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E:\040_事業部\040_企画事業室\030_社会福祉総合研修センター事務室\2025年度\02_研修センター_受託\01市町村振興協会\2026年度　準備\荒深先生確認用フォルダ（確認後★を消してください）\"/>
    </mc:Choice>
  </mc:AlternateContent>
  <xr:revisionPtr revIDLastSave="0" documentId="13_ncr:1_{4C0CD43D-4344-4C00-85EC-16F83A94D857}" xr6:coauthVersionLast="47" xr6:coauthVersionMax="47" xr10:uidLastSave="{00000000-0000-0000-0000-000000000000}"/>
  <bookViews>
    <workbookView xWindow="32325" yWindow="1485" windowWidth="21600" windowHeight="11235" xr2:uid="{00000000-000D-0000-FFFF-FFFF00000000}"/>
  </bookViews>
  <sheets>
    <sheet name="研修確認表〈Zoom〉" sheetId="36" r:id="rId1"/>
    <sheet name="2024サンプル" sheetId="55" state="hidden" r:id="rId2"/>
    <sheet name="リスト" sheetId="21" state="hidden" r:id="rId3"/>
  </sheets>
  <definedNames>
    <definedName name="_xlnm.Print_Area" localSheetId="1">'2024サンプル'!$A$1:$AE$19</definedName>
    <definedName name="_xlnm.Print_Area" localSheetId="0">研修確認表〈Zoom〉!$A$1:$AE$19</definedName>
    <definedName name="Zoom">リスト!$A$39:$F$40</definedName>
    <definedName name="問合せ先">リスト!$A$32:$B$35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55" l="1"/>
  <c r="G22" i="55"/>
  <c r="E22" i="55"/>
  <c r="E9" i="55"/>
  <c r="AB7" i="55"/>
  <c r="S7" i="55"/>
  <c r="E4" i="55"/>
  <c r="E9" i="36"/>
  <c r="E4" i="36" l="1"/>
  <c r="AB7" i="36" l="1"/>
  <c r="S7" i="36" l="1"/>
  <c r="I22" i="36" l="1"/>
  <c r="G22" i="36"/>
  <c r="E22" i="3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a-tsutsu</author>
  </authors>
  <commentList>
    <comment ref="K7" authorId="0" shapeId="0" xr:uid="{1CE1102A-57CB-443E-A8A5-66F3F61970BC}">
      <text>
        <r>
          <rPr>
            <sz val="10"/>
            <color indexed="39"/>
            <rFont val="Meiryo UI"/>
            <family val="3"/>
            <charset val="128"/>
          </rPr>
          <t>【時間】
 リストからを選択、または、
　直接ご入力ください。</t>
        </r>
      </text>
    </comment>
    <comment ref="M7" authorId="0" shapeId="0" xr:uid="{93F6B1FF-F28C-42A5-B96C-AB6FAE4B5AAB}">
      <text>
        <r>
          <rPr>
            <sz val="10"/>
            <color indexed="39"/>
            <rFont val="Meiryo UI"/>
            <family val="3"/>
            <charset val="128"/>
          </rPr>
          <t>【時間】
 リストからを選択、または、
　直接ご入力ください。</t>
        </r>
      </text>
    </comment>
    <comment ref="E18" authorId="0" shapeId="0" xr:uid="{B498B877-6D32-41B7-A11E-17EED020D1ED}">
      <text>
        <r>
          <rPr>
            <sz val="9"/>
            <color indexed="39"/>
            <rFont val="Meiryo UI"/>
            <family val="3"/>
            <charset val="128"/>
          </rPr>
          <t xml:space="preserve"> 上記ご入力の市町村・協力機関と異なる場合は、
 その他を選択して、問合先名・TELをご入力ください。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a-tsutsu</author>
  </authors>
  <commentList>
    <comment ref="K7" authorId="0" shapeId="0" xr:uid="{65E80ACF-AA74-43DB-BAA5-6F22C9BB9DB2}">
      <text>
        <r>
          <rPr>
            <sz val="10"/>
            <color indexed="39"/>
            <rFont val="Meiryo UI"/>
            <family val="3"/>
            <charset val="128"/>
          </rPr>
          <t>【時間】
 リストからを選択、または、
　直接ご入力ください。</t>
        </r>
      </text>
    </comment>
    <comment ref="M7" authorId="0" shapeId="0" xr:uid="{E714DB49-BD3D-4BDB-899A-E79F2E2195E9}">
      <text>
        <r>
          <rPr>
            <sz val="10"/>
            <color indexed="39"/>
            <rFont val="Meiryo UI"/>
            <family val="3"/>
            <charset val="128"/>
          </rPr>
          <t>【時間】
 リストからを選択、または、
　直接ご入力ください。</t>
        </r>
      </text>
    </comment>
    <comment ref="E18" authorId="0" shapeId="0" xr:uid="{C55155D0-E3F5-4125-863B-23036B33E148}">
      <text>
        <r>
          <rPr>
            <sz val="9"/>
            <color indexed="39"/>
            <rFont val="Meiryo UI"/>
            <family val="3"/>
            <charset val="128"/>
          </rPr>
          <t xml:space="preserve"> 上記ご入力の市町村・協力機関と異なる場合は、
 その他を選択して、問合先名・TELをご入力ください。</t>
        </r>
      </text>
    </comment>
  </commentList>
</comments>
</file>

<file path=xl/sharedStrings.xml><?xml version="1.0" encoding="utf-8"?>
<sst xmlns="http://schemas.openxmlformats.org/spreadsheetml/2006/main" count="160" uniqueCount="97">
  <si>
    <t>申請番号</t>
  </si>
  <si>
    <t>連絡先住所</t>
  </si>
  <si>
    <t>科目定員</t>
    <rPh sb="0" eb="2">
      <t>カモク</t>
    </rPh>
    <rPh sb="2" eb="4">
      <t>テイイン</t>
    </rPh>
    <phoneticPr fontId="1"/>
  </si>
  <si>
    <t>受講
予定者数</t>
    <rPh sb="0" eb="2">
      <t>ジュコウ</t>
    </rPh>
    <rPh sb="3" eb="5">
      <t>ヨテイ</t>
    </rPh>
    <rPh sb="5" eb="6">
      <t>シャ</t>
    </rPh>
    <rPh sb="6" eb="7">
      <t>スウ</t>
    </rPh>
    <phoneticPr fontId="1"/>
  </si>
  <si>
    <t>＜研修センター使用欄＞</t>
    <rPh sb="1" eb="3">
      <t>ケンシュウ</t>
    </rPh>
    <rPh sb="7" eb="9">
      <t>シヨウ</t>
    </rPh>
    <rPh sb="9" eb="10">
      <t>ラン</t>
    </rPh>
    <phoneticPr fontId="1"/>
  </si>
  <si>
    <t>月</t>
    <rPh sb="0" eb="1">
      <t>ガツ</t>
    </rPh>
    <phoneticPr fontId="1"/>
  </si>
  <si>
    <t>担当者名</t>
    <phoneticPr fontId="1"/>
  </si>
  <si>
    <t>担当部署</t>
    <phoneticPr fontId="1"/>
  </si>
  <si>
    <t>市町村名</t>
    <phoneticPr fontId="1"/>
  </si>
  <si>
    <t>)</t>
    <phoneticPr fontId="1"/>
  </si>
  <si>
    <t>（〒</t>
    <phoneticPr fontId="1"/>
  </si>
  <si>
    <t>協力機関名の要項記載</t>
    <phoneticPr fontId="1"/>
  </si>
  <si>
    <t>その他ご連絡
ご相談事項</t>
    <rPh sb="2" eb="3">
      <t>タ</t>
    </rPh>
    <rPh sb="10" eb="12">
      <t>ジコウ</t>
    </rPh>
    <phoneticPr fontId="1"/>
  </si>
  <si>
    <t>協力機関名(ある場合)</t>
    <phoneticPr fontId="1"/>
  </si>
  <si>
    <t>研修種別</t>
    <rPh sb="2" eb="4">
      <t>シュベツ</t>
    </rPh>
    <phoneticPr fontId="1"/>
  </si>
  <si>
    <t>その他</t>
    <rPh sb="2" eb="3">
      <t>タ</t>
    </rPh>
    <phoneticPr fontId="1"/>
  </si>
  <si>
    <t>市町村</t>
    <rPh sb="0" eb="3">
      <t>シチョウソン</t>
    </rPh>
    <phoneticPr fontId="1"/>
  </si>
  <si>
    <t>協力機関</t>
    <rPh sb="0" eb="2">
      <t>キョウリョク</t>
    </rPh>
    <rPh sb="2" eb="4">
      <t>キカン</t>
    </rPh>
    <phoneticPr fontId="1"/>
  </si>
  <si>
    <t>）</t>
  </si>
  <si>
    <t>TEL</t>
    <phoneticPr fontId="1"/>
  </si>
  <si>
    <t>E-mail</t>
    <phoneticPr fontId="1"/>
  </si>
  <si>
    <t>FAX</t>
    <phoneticPr fontId="1"/>
  </si>
  <si>
    <t>時間リスト</t>
    <rPh sb="0" eb="2">
      <t>ジカン</t>
    </rPh>
    <phoneticPr fontId="1"/>
  </si>
  <si>
    <t>要項記載の
研修問合せ先</t>
    <rPh sb="0" eb="2">
      <t>ヨウコウ</t>
    </rPh>
    <rPh sb="2" eb="4">
      <t>キサイ</t>
    </rPh>
    <rPh sb="6" eb="8">
      <t>ケンシュウ</t>
    </rPh>
    <phoneticPr fontId="1"/>
  </si>
  <si>
    <t>提出日</t>
    <rPh sb="0" eb="2">
      <t>テイシュツ</t>
    </rPh>
    <rPh sb="2" eb="3">
      <t>ビ</t>
    </rPh>
    <phoneticPr fontId="1"/>
  </si>
  <si>
    <t>－</t>
    <phoneticPr fontId="1"/>
  </si>
  <si>
    <t>科　目　名</t>
    <phoneticPr fontId="1"/>
  </si>
  <si>
    <t>開始時間</t>
    <rPh sb="0" eb="2">
      <t>カイシ</t>
    </rPh>
    <rPh sb="2" eb="3">
      <t>トキ</t>
    </rPh>
    <rPh sb="3" eb="4">
      <t>アイダ</t>
    </rPh>
    <phoneticPr fontId="1"/>
  </si>
  <si>
    <t>終了時間</t>
    <rPh sb="0" eb="2">
      <t>シュウリョウ</t>
    </rPh>
    <rPh sb="2" eb="4">
      <t>ジカン</t>
    </rPh>
    <phoneticPr fontId="1"/>
  </si>
  <si>
    <t>要項記載の研修問合せ先</t>
    <rPh sb="5" eb="7">
      <t>ケンシュウ</t>
    </rPh>
    <rPh sb="7" eb="9">
      <t>トイアワ</t>
    </rPh>
    <rPh sb="10" eb="11">
      <t>サキ</t>
    </rPh>
    <phoneticPr fontId="1"/>
  </si>
  <si>
    <t>（ドロップダウンリスト用）</t>
    <phoneticPr fontId="1"/>
  </si>
  <si>
    <t>（TEL　内線）</t>
    <rPh sb="5" eb="7">
      <t>ナイセン</t>
    </rPh>
    <phoneticPr fontId="1"/>
  </si>
  <si>
    <t>TEL:</t>
    <phoneticPr fontId="1"/>
  </si>
  <si>
    <t>問合先名:</t>
    <rPh sb="0" eb="2">
      <t>トイアワ</t>
    </rPh>
    <rPh sb="2" eb="3">
      <t>サキ</t>
    </rPh>
    <rPh sb="3" eb="4">
      <t>メイ</t>
    </rPh>
    <phoneticPr fontId="1"/>
  </si>
  <si>
    <t>ご提出先：日本福祉大学社会福祉総合研修センター</t>
    <phoneticPr fontId="1"/>
  </si>
  <si>
    <t>:</t>
    <phoneticPr fontId="1"/>
  </si>
  <si>
    <t xml:space="preserve"> 入力不要</t>
    <rPh sb="1" eb="3">
      <t>ニュウリョク</t>
    </rPh>
    <rPh sb="3" eb="5">
      <t>フヨウ</t>
    </rPh>
    <phoneticPr fontId="1"/>
  </si>
  <si>
    <t xml:space="preserve"> 白　色</t>
    <rPh sb="1" eb="2">
      <t>シロ</t>
    </rPh>
    <rPh sb="3" eb="4">
      <t>イロ</t>
    </rPh>
    <phoneticPr fontId="1"/>
  </si>
  <si>
    <t xml:space="preserve"> 水　色　</t>
    <rPh sb="1" eb="2">
      <t>スイ</t>
    </rPh>
    <rPh sb="3" eb="4">
      <t>イロ</t>
    </rPh>
    <phoneticPr fontId="1"/>
  </si>
  <si>
    <t xml:space="preserve"> オレンジ色</t>
    <rPh sb="5" eb="6">
      <t>イロ</t>
    </rPh>
    <phoneticPr fontId="1"/>
  </si>
  <si>
    <t>＜ Zoom ＞</t>
    <phoneticPr fontId="1"/>
  </si>
  <si>
    <t>希望日</t>
    <rPh sb="0" eb="2">
      <t>キボウ</t>
    </rPh>
    <rPh sb="2" eb="3">
      <t>ビ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</si>
  <si>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</si>
  <si>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</si>
  <si>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</si>
  <si>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第4希望</t>
    <rPh sb="0" eb="1">
      <t>ダイ</t>
    </rPh>
    <rPh sb="2" eb="4">
      <t>キボウ</t>
    </rPh>
    <phoneticPr fontId="1"/>
  </si>
  <si>
    <t>第5希望</t>
    <rPh sb="0" eb="1">
      <t>ダイ</t>
    </rPh>
    <rPh sb="2" eb="4">
      <t>キボウ</t>
    </rPh>
    <phoneticPr fontId="1"/>
  </si>
  <si>
    <t>第6希望</t>
    <rPh sb="0" eb="1">
      <t>ダイ</t>
    </rPh>
    <rPh sb="2" eb="4">
      <t>キボウ</t>
    </rPh>
    <phoneticPr fontId="1"/>
  </si>
  <si>
    <r>
      <t>　　</t>
    </r>
    <r>
      <rPr>
        <sz val="9"/>
        <color theme="1"/>
        <rFont val="Meiryo UI"/>
        <family val="3"/>
        <charset val="128"/>
      </rPr>
      <t>□</t>
    </r>
    <r>
      <rPr>
        <sz val="8"/>
        <color theme="1"/>
        <rFont val="Meiryo UI"/>
        <family val="3"/>
        <charset val="128"/>
      </rPr>
      <t>申請一覧入力　　　　</t>
    </r>
    <r>
      <rPr>
        <sz val="9"/>
        <color theme="1"/>
        <rFont val="Meiryo UI"/>
        <family val="3"/>
        <charset val="128"/>
      </rPr>
      <t>□</t>
    </r>
    <r>
      <rPr>
        <sz val="8"/>
        <color theme="1"/>
        <rFont val="Meiryo UI"/>
        <family val="3"/>
        <charset val="128"/>
      </rPr>
      <t>月別一覧入力　</t>
    </r>
    <r>
      <rPr>
        <sz val="9"/>
        <color theme="1"/>
        <rFont val="Meiryo UI"/>
        <family val="3"/>
        <charset val="128"/>
      </rPr>
      <t/>
    </r>
    <rPh sb="3" eb="5">
      <t>シンセイ</t>
    </rPh>
    <rPh sb="5" eb="7">
      <t>イチラン</t>
    </rPh>
    <rPh sb="7" eb="9">
      <t>ニュウリョク</t>
    </rPh>
    <rPh sb="14" eb="16">
      <t>ツキベツ</t>
    </rPh>
    <rPh sb="16" eb="18">
      <t>イチラン</t>
    </rPh>
    <rPh sb="18" eb="20">
      <t>ニュウリョク</t>
    </rPh>
    <phoneticPr fontId="1"/>
  </si>
  <si>
    <t xml:space="preserve"> ご選択ください（いずれかを選択）</t>
    <rPh sb="2" eb="4">
      <t>センタク</t>
    </rPh>
    <rPh sb="14" eb="16">
      <t>センタク</t>
    </rPh>
    <phoneticPr fontId="1"/>
  </si>
  <si>
    <t>〇〇課</t>
    <rPh sb="2" eb="3">
      <t>カ</t>
    </rPh>
    <phoneticPr fontId="1"/>
  </si>
  <si>
    <t>△△</t>
    <phoneticPr fontId="1"/>
  </si>
  <si>
    <t>△△△-△△△△</t>
    <phoneticPr fontId="1"/>
  </si>
  <si>
    <t>△△△△-△△-△△△△</t>
    <phoneticPr fontId="1"/>
  </si>
  <si>
    <t xml:space="preserve"> ご入力ください（該当しない部分は、色付のままで結構です）</t>
    <phoneticPr fontId="1"/>
  </si>
  <si>
    <t>実施予定日</t>
    <rPh sb="0" eb="5">
      <t>ジッシヨテイビ</t>
    </rPh>
    <phoneticPr fontId="1"/>
  </si>
  <si>
    <t>第１希望</t>
    <phoneticPr fontId="1"/>
  </si>
  <si>
    <t>第２希望</t>
  </si>
  <si>
    <t>第３希望</t>
  </si>
  <si>
    <t>研修科目コード</t>
    <phoneticPr fontId="1"/>
  </si>
  <si>
    <t>〇〇市〇〇町〇〇番地</t>
    <rPh sb="2" eb="3">
      <t>シ</t>
    </rPh>
    <rPh sb="5" eb="6">
      <t>マチ</t>
    </rPh>
    <rPh sb="8" eb="10">
      <t>バンチ</t>
    </rPh>
    <phoneticPr fontId="1"/>
  </si>
  <si>
    <t>△△市△△町△△番地</t>
    <rPh sb="2" eb="3">
      <t>シ</t>
    </rPh>
    <rPh sb="5" eb="6">
      <t>マチ</t>
    </rPh>
    <rPh sb="8" eb="10">
      <t>バンチ</t>
    </rPh>
    <phoneticPr fontId="1"/>
  </si>
  <si>
    <t>＜ Zoom ＞</t>
    <phoneticPr fontId="1"/>
  </si>
  <si>
    <t>曜日算出用日付：</t>
    <rPh sb="0" eb="2">
      <t>ヨウビ</t>
    </rPh>
    <rPh sb="2" eb="5">
      <t>サンシュツヨウ</t>
    </rPh>
    <rPh sb="5" eb="7">
      <t>ヒヅケ</t>
    </rPh>
    <phoneticPr fontId="1"/>
  </si>
  <si>
    <t>〇〇</t>
    <phoneticPr fontId="1"/>
  </si>
  <si>
    <t>〇〇〇-○○○○</t>
    <phoneticPr fontId="1"/>
  </si>
  <si>
    <t>○○○○-○○-○○○○</t>
    <phoneticPr fontId="1"/>
  </si>
  <si>
    <t>○○○○</t>
    <phoneticPr fontId="1"/>
  </si>
  <si>
    <t>〇〇@○○.○○.jp</t>
    <phoneticPr fontId="1"/>
  </si>
  <si>
    <t>△△社会福祉協議会</t>
    <rPh sb="2" eb="4">
      <t>シャカイ</t>
    </rPh>
    <rPh sb="4" eb="6">
      <t>フクシ</t>
    </rPh>
    <rPh sb="6" eb="9">
      <t>キョウギカイ</t>
    </rPh>
    <phoneticPr fontId="1"/>
  </si>
  <si>
    <t>△△包括支援センター</t>
    <rPh sb="2" eb="6">
      <t>ホウカツシエン</t>
    </rPh>
    <phoneticPr fontId="1"/>
  </si>
  <si>
    <t>△△△＠△△.△△.jp</t>
    <phoneticPr fontId="1"/>
  </si>
  <si>
    <t>科目</t>
    <rPh sb="0" eb="2">
      <t>カモク</t>
    </rPh>
    <phoneticPr fontId="1"/>
  </si>
  <si>
    <r>
      <t xml:space="preserve">2時間
</t>
    </r>
    <r>
      <rPr>
        <sz val="8"/>
        <color theme="1"/>
        <rFont val="Meiryo UI"/>
        <family val="3"/>
        <charset val="128"/>
      </rPr>
      <t>(水曜限定)</t>
    </r>
    <rPh sb="1" eb="3">
      <t>ジカン</t>
    </rPh>
    <rPh sb="5" eb="7">
      <t>スイヨウ</t>
    </rPh>
    <rPh sb="7" eb="9">
      <t>ゲンテイ</t>
    </rPh>
    <phoneticPr fontId="1"/>
  </si>
  <si>
    <r>
      <rPr>
        <b/>
        <sz val="13"/>
        <color theme="6"/>
        <rFont val="Meiryo UI"/>
        <family val="3"/>
        <charset val="128"/>
      </rPr>
      <t>メール：</t>
    </r>
    <r>
      <rPr>
        <b/>
        <u/>
        <sz val="13"/>
        <color theme="6"/>
        <rFont val="Meiryo UI"/>
        <family val="3"/>
        <charset val="128"/>
      </rPr>
      <t>kateikaigo@ml.n-fukushi.ac.jp</t>
    </r>
    <phoneticPr fontId="1"/>
  </si>
  <si>
    <t>　＜ Zoom ＞ 2024年度　研修確認表</t>
    <rPh sb="14" eb="15">
      <t>ネン</t>
    </rPh>
    <rPh sb="15" eb="16">
      <t>ド</t>
    </rPh>
    <phoneticPr fontId="1"/>
  </si>
  <si>
    <t>要項記載の研修問合せ先</t>
    <rPh sb="0" eb="2">
      <t>ヨウコウ</t>
    </rPh>
    <rPh sb="2" eb="4">
      <t>キサイ</t>
    </rPh>
    <phoneticPr fontId="1"/>
  </si>
  <si>
    <t>非表示</t>
    <rPh sb="0" eb="3">
      <t>ヒヒョウジ</t>
    </rPh>
    <phoneticPr fontId="1"/>
  </si>
  <si>
    <t>現任介護職員研修</t>
  </si>
  <si>
    <t>研修名</t>
    <rPh sb="0" eb="3">
      <t>ケンシュウメイ</t>
    </rPh>
    <phoneticPr fontId="1"/>
  </si>
  <si>
    <t>時間数（要項データ用）</t>
    <rPh sb="0" eb="2">
      <t>ジカン</t>
    </rPh>
    <rPh sb="2" eb="3">
      <t>スウ</t>
    </rPh>
    <rPh sb="4" eb="6">
      <t>ヨウコウ</t>
    </rPh>
    <rPh sb="9" eb="10">
      <t>ヨウ</t>
    </rPh>
    <phoneticPr fontId="1"/>
  </si>
  <si>
    <t>対象者</t>
    <rPh sb="0" eb="3">
      <t>タイショウシャ</t>
    </rPh>
    <phoneticPr fontId="1"/>
  </si>
  <si>
    <t>現任介護職員</t>
    <phoneticPr fontId="1"/>
  </si>
  <si>
    <t>科目定員</t>
    <rPh sb="0" eb="2">
      <t>カモク</t>
    </rPh>
    <rPh sb="2" eb="4">
      <t>テイイン</t>
    </rPh>
    <phoneticPr fontId="1"/>
  </si>
  <si>
    <t>○○○○-○○-○○○○</t>
  </si>
  <si>
    <t>記載可</t>
  </si>
  <si>
    <t>/</t>
    <phoneticPr fontId="1"/>
  </si>
  <si>
    <t>▼選択してください</t>
  </si>
  <si>
    <t>〇〇町</t>
    <rPh sb="2" eb="3">
      <t>マチ</t>
    </rPh>
    <phoneticPr fontId="1"/>
  </si>
  <si>
    <t>依存症の高齢者への対応のポイント
Zoom版</t>
    <phoneticPr fontId="1"/>
  </si>
  <si>
    <t>介護職員のメンタルヘルス
Zoom版</t>
    <rPh sb="0" eb="4">
      <t>カイゴショクイン</t>
    </rPh>
    <phoneticPr fontId="1"/>
  </si>
  <si>
    <t>　＜ Zoom ＞ 2026年度　研修確認表</t>
    <rPh sb="14" eb="15">
      <t>ネン</t>
    </rPh>
    <rPh sb="15" eb="16">
      <t>ド</t>
    </rPh>
    <phoneticPr fontId="1"/>
  </si>
  <si>
    <t>:</t>
  </si>
  <si>
    <t>送付先名:</t>
    <rPh sb="0" eb="3">
      <t>ソウフサキ</t>
    </rPh>
    <rPh sb="3" eb="4">
      <t>メイ</t>
    </rPh>
    <phoneticPr fontId="1"/>
  </si>
  <si>
    <t>住所：</t>
    <rPh sb="0" eb="2">
      <t>ジュウショ</t>
    </rPh>
    <phoneticPr fontId="1"/>
  </si>
  <si>
    <t>▼選択してください</t>
    <rPh sb="1" eb="3">
      <t>センタク</t>
    </rPh>
    <phoneticPr fontId="1"/>
  </si>
  <si>
    <t>提出先URL：https://www.n-fukushi.ac.jp/recurrent/biz/aichi/katei-kaigo/
　　　　　　　　　日本福祉大学社会福祉総合研修センター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</si>
</sst>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0&quot;名&quot;"/>
    <numFmt numFmtId="177" formatCode="h:mm;@"/>
    <numFmt numFmtId="178" formatCode="\(\ aaa\ \)"/>
    <numFmt numFmtId="179" formatCode="m/d&quot;(&quot;aaa&quot;)&quot;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u/>
      <sz val="13"/>
      <color theme="6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9"/>
      <color indexed="39"/>
      <name val="Meiryo UI"/>
      <family val="3"/>
      <charset val="128"/>
    </font>
    <font>
      <b/>
      <sz val="8"/>
      <color theme="0"/>
      <name val="Meiryo UI"/>
      <family val="3"/>
      <charset val="128"/>
    </font>
    <font>
      <sz val="9"/>
      <color theme="0"/>
      <name val="Meiryo UI"/>
      <family val="3"/>
      <charset val="128"/>
    </font>
    <font>
      <sz val="10"/>
      <color theme="0"/>
      <name val="Meiryo UI"/>
      <family val="3"/>
      <charset val="128"/>
    </font>
    <font>
      <sz val="8"/>
      <color theme="0"/>
      <name val="Meiryo UI"/>
      <family val="3"/>
      <charset val="128"/>
    </font>
    <font>
      <sz val="10"/>
      <color indexed="39"/>
      <name val="Meiryo UI"/>
      <family val="3"/>
      <charset val="128"/>
    </font>
    <font>
      <b/>
      <sz val="13"/>
      <color theme="6"/>
      <name val="Meiryo UI"/>
      <family val="3"/>
      <charset val="128"/>
    </font>
    <font>
      <sz val="9"/>
      <color rgb="FF0070C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name val="Meiryo UI"/>
      <family val="3"/>
      <charset val="128"/>
    </font>
    <font>
      <sz val="9"/>
      <color theme="1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/>
      <diagonal/>
    </border>
    <border diagonalUp="1">
      <left/>
      <right/>
      <top style="medium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0"/>
    <xf numFmtId="38" fontId="16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16" fillId="0" borderId="0">
      <alignment vertical="center"/>
    </xf>
    <xf numFmtId="0" fontId="29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14" fillId="0" borderId="0" xfId="0" applyFont="1">
      <alignment vertical="center"/>
    </xf>
    <xf numFmtId="0" fontId="13" fillId="4" borderId="0" xfId="0" applyFont="1" applyFill="1" applyAlignment="1" applyProtection="1">
      <alignment horizontal="left" vertical="center" wrapText="1"/>
      <protection locked="0"/>
    </xf>
    <xf numFmtId="0" fontId="13" fillId="4" borderId="0" xfId="0" applyFont="1" applyFill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2" fillId="3" borderId="8" xfId="0" applyFont="1" applyFill="1" applyBorder="1">
      <alignment vertical="center"/>
    </xf>
    <xf numFmtId="0" fontId="12" fillId="3" borderId="6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4" fillId="4" borderId="0" xfId="0" applyFont="1" applyFill="1">
      <alignment vertical="center"/>
    </xf>
    <xf numFmtId="0" fontId="12" fillId="0" borderId="0" xfId="0" applyFont="1">
      <alignment vertical="center"/>
    </xf>
    <xf numFmtId="0" fontId="5" fillId="0" borderId="0" xfId="0" applyFont="1">
      <alignment vertical="center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vertical="center" wrapText="1"/>
    </xf>
    <xf numFmtId="176" fontId="11" fillId="3" borderId="0" xfId="0" applyNumberFormat="1" applyFont="1" applyFill="1" applyAlignment="1">
      <alignment horizontal="center" vertical="center"/>
    </xf>
    <xf numFmtId="0" fontId="7" fillId="3" borderId="25" xfId="0" applyFont="1" applyFill="1" applyBorder="1">
      <alignment vertical="center"/>
    </xf>
    <xf numFmtId="0" fontId="11" fillId="3" borderId="37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right" vertical="center"/>
    </xf>
    <xf numFmtId="0" fontId="5" fillId="0" borderId="25" xfId="0" applyFont="1" applyBorder="1">
      <alignment vertical="center"/>
    </xf>
    <xf numFmtId="0" fontId="9" fillId="0" borderId="25" xfId="0" applyFont="1" applyBorder="1">
      <alignment vertical="center"/>
    </xf>
    <xf numFmtId="0" fontId="14" fillId="0" borderId="0" xfId="0" applyFont="1" applyAlignment="1">
      <alignment horizontal="left" vertical="center"/>
    </xf>
    <xf numFmtId="20" fontId="14" fillId="0" borderId="0" xfId="0" applyNumberFormat="1" applyFont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12" fillId="3" borderId="34" xfId="0" applyFont="1" applyFill="1" applyBorder="1" applyAlignment="1" applyProtection="1">
      <alignment vertical="center" shrinkToFit="1"/>
      <protection locked="0"/>
    </xf>
    <xf numFmtId="0" fontId="5" fillId="0" borderId="25" xfId="0" applyFont="1" applyBorder="1" applyAlignment="1">
      <alignment horizontal="left" vertical="center"/>
    </xf>
    <xf numFmtId="0" fontId="5" fillId="3" borderId="34" xfId="0" applyFont="1" applyFill="1" applyBorder="1" applyProtection="1">
      <alignment vertical="center"/>
      <protection locked="0"/>
    </xf>
    <xf numFmtId="0" fontId="15" fillId="3" borderId="0" xfId="0" applyFont="1" applyFill="1">
      <alignment vertical="center"/>
    </xf>
    <xf numFmtId="0" fontId="12" fillId="0" borderId="0" xfId="0" applyFont="1" applyProtection="1">
      <alignment vertical="center"/>
      <protection locked="0"/>
    </xf>
    <xf numFmtId="0" fontId="3" fillId="0" borderId="0" xfId="1" applyAlignment="1" applyProtection="1">
      <alignment vertical="center"/>
      <protection locked="0"/>
    </xf>
    <xf numFmtId="0" fontId="5" fillId="3" borderId="0" xfId="0" applyFont="1" applyFill="1" applyAlignment="1">
      <alignment horizontal="center" vertical="center"/>
    </xf>
    <xf numFmtId="20" fontId="12" fillId="0" borderId="0" xfId="0" applyNumberFormat="1" applyFont="1">
      <alignment vertical="center"/>
    </xf>
    <xf numFmtId="0" fontId="22" fillId="0" borderId="0" xfId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Protection="1">
      <alignment vertical="center"/>
      <protection locked="0"/>
    </xf>
    <xf numFmtId="20" fontId="23" fillId="0" borderId="0" xfId="0" applyNumberFormat="1" applyFo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3" fillId="0" borderId="0" xfId="0" applyFont="1">
      <alignment vertical="center"/>
    </xf>
    <xf numFmtId="0" fontId="25" fillId="0" borderId="0" xfId="0" applyFont="1" applyProtection="1">
      <alignment vertical="center"/>
      <protection locked="0"/>
    </xf>
    <xf numFmtId="0" fontId="22" fillId="0" borderId="0" xfId="0" applyFont="1" applyAlignment="1" applyProtection="1">
      <alignment horizontal="right" vertical="center"/>
      <protection locked="0"/>
    </xf>
    <xf numFmtId="0" fontId="23" fillId="0" borderId="0" xfId="0" applyFont="1" applyAlignment="1">
      <alignment vertical="center" wrapText="1"/>
    </xf>
    <xf numFmtId="0" fontId="12" fillId="3" borderId="0" xfId="0" applyFont="1" applyFill="1" applyAlignment="1">
      <alignment horizontal="left" vertical="center"/>
    </xf>
    <xf numFmtId="0" fontId="12" fillId="3" borderId="0" xfId="0" applyFont="1" applyFill="1">
      <alignment vertical="center"/>
    </xf>
    <xf numFmtId="0" fontId="28" fillId="3" borderId="0" xfId="0" applyFont="1" applyFill="1">
      <alignment vertical="center"/>
    </xf>
    <xf numFmtId="0" fontId="13" fillId="4" borderId="0" xfId="0" applyFont="1" applyFill="1" applyAlignment="1" applyProtection="1">
      <alignment horizontal="left" vertical="center"/>
      <protection locked="0"/>
    </xf>
    <xf numFmtId="0" fontId="14" fillId="0" borderId="0" xfId="0" applyFont="1" applyAlignment="1">
      <alignment vertical="center" wrapText="1"/>
    </xf>
    <xf numFmtId="0" fontId="11" fillId="0" borderId="55" xfId="0" applyFont="1" applyBorder="1" applyAlignment="1" applyProtection="1">
      <alignment horizontal="center" vertical="center"/>
      <protection locked="0"/>
    </xf>
    <xf numFmtId="0" fontId="30" fillId="7" borderId="54" xfId="0" applyFont="1" applyFill="1" applyBorder="1" applyAlignment="1" applyProtection="1">
      <alignment horizontal="left" vertical="center"/>
      <protection locked="0"/>
    </xf>
    <xf numFmtId="0" fontId="11" fillId="8" borderId="0" xfId="0" applyFont="1" applyFill="1" applyAlignment="1" applyProtection="1">
      <alignment horizontal="centerContinuous" vertical="center"/>
      <protection locked="0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4" fillId="3" borderId="0" xfId="1" applyFont="1" applyFill="1" applyBorder="1" applyAlignment="1" applyProtection="1">
      <alignment horizontal="left" vertical="center"/>
    </xf>
    <xf numFmtId="0" fontId="12" fillId="0" borderId="38" xfId="0" quotePrefix="1" applyFont="1" applyBorder="1" applyAlignment="1" applyProtection="1">
      <alignment horizontal="left" vertical="center"/>
      <protection locked="0"/>
    </xf>
    <xf numFmtId="0" fontId="12" fillId="0" borderId="11" xfId="0" quotePrefix="1" applyFont="1" applyBorder="1" applyAlignment="1" applyProtection="1">
      <alignment horizontal="left" vertical="center"/>
      <protection locked="0"/>
    </xf>
    <xf numFmtId="0" fontId="12" fillId="0" borderId="39" xfId="0" quotePrefix="1" applyFont="1" applyBorder="1" applyAlignment="1" applyProtection="1">
      <alignment horizontal="left" vertical="center"/>
      <protection locked="0"/>
    </xf>
    <xf numFmtId="0" fontId="12" fillId="5" borderId="24" xfId="0" applyFont="1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9" fontId="14" fillId="3" borderId="58" xfId="0" applyNumberFormat="1" applyFont="1" applyFill="1" applyBorder="1" applyAlignment="1" applyProtection="1">
      <alignment horizontal="center" vertical="center"/>
      <protection locked="0"/>
    </xf>
    <xf numFmtId="179" fontId="0" fillId="0" borderId="59" xfId="0" applyNumberFormat="1" applyBorder="1" applyAlignment="1">
      <alignment horizontal="center" vertical="center"/>
    </xf>
    <xf numFmtId="179" fontId="14" fillId="3" borderId="59" xfId="0" applyNumberFormat="1" applyFont="1" applyFill="1" applyBorder="1" applyAlignment="1" applyProtection="1">
      <alignment horizontal="center" vertical="center"/>
      <protection locked="0"/>
    </xf>
    <xf numFmtId="177" fontId="14" fillId="0" borderId="46" xfId="0" applyNumberFormat="1" applyFont="1" applyBorder="1" applyAlignment="1" applyProtection="1">
      <alignment horizontal="center" vertical="center" shrinkToFit="1"/>
      <protection locked="0"/>
    </xf>
    <xf numFmtId="0" fontId="0" fillId="0" borderId="29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wrapText="1" shrinkToFit="1"/>
    </xf>
    <xf numFmtId="0" fontId="0" fillId="0" borderId="14" xfId="0" applyBorder="1">
      <alignment vertical="center"/>
    </xf>
    <xf numFmtId="0" fontId="14" fillId="0" borderId="12" xfId="0" applyFont="1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176" fontId="14" fillId="0" borderId="12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13" fillId="0" borderId="56" xfId="0" applyNumberFormat="1" applyFont="1" applyBorder="1" applyAlignment="1" applyProtection="1">
      <alignment horizontal="center" vertical="center"/>
      <protection locked="0"/>
    </xf>
    <xf numFmtId="0" fontId="0" fillId="0" borderId="57" xfId="0" applyBorder="1" applyAlignment="1">
      <alignment horizontal="center" vertical="center"/>
    </xf>
    <xf numFmtId="0" fontId="12" fillId="0" borderId="17" xfId="0" applyFont="1" applyBorder="1" applyAlignment="1" applyProtection="1">
      <alignment horizontal="left" vertical="center" shrinkToFit="1"/>
      <protection locked="0"/>
    </xf>
    <xf numFmtId="0" fontId="12" fillId="0" borderId="3" xfId="0" applyFont="1" applyBorder="1" applyAlignment="1" applyProtection="1">
      <alignment horizontal="left" vertical="center" shrinkToFit="1"/>
      <protection locked="0"/>
    </xf>
    <xf numFmtId="0" fontId="12" fillId="0" borderId="18" xfId="0" applyFont="1" applyBorder="1" applyAlignment="1" applyProtection="1">
      <alignment horizontal="left" vertical="center" shrinkToFit="1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2" fillId="5" borderId="5" xfId="0" applyFont="1" applyFill="1" applyBorder="1" applyAlignment="1">
      <alignment horizontal="center" vertical="center" shrinkToFit="1"/>
    </xf>
    <xf numFmtId="0" fontId="12" fillId="5" borderId="6" xfId="0" applyFont="1" applyFill="1" applyBorder="1" applyAlignment="1">
      <alignment horizontal="center" vertical="center" shrinkToFit="1"/>
    </xf>
    <xf numFmtId="0" fontId="12" fillId="5" borderId="7" xfId="0" applyFont="1" applyFill="1" applyBorder="1" applyAlignment="1">
      <alignment horizontal="center" vertical="center" shrinkToFit="1"/>
    </xf>
    <xf numFmtId="0" fontId="12" fillId="5" borderId="8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shrinkToFit="1"/>
    </xf>
    <xf numFmtId="0" fontId="12" fillId="5" borderId="3" xfId="0" applyFont="1" applyFill="1" applyBorder="1" applyAlignment="1">
      <alignment horizontal="center" vertical="center" shrinkToFit="1"/>
    </xf>
    <xf numFmtId="0" fontId="12" fillId="5" borderId="4" xfId="0" applyFont="1" applyFill="1" applyBorder="1" applyAlignment="1">
      <alignment horizontal="center" vertical="center" shrinkToFit="1"/>
    </xf>
    <xf numFmtId="0" fontId="12" fillId="0" borderId="4" xfId="0" applyFont="1" applyBorder="1" applyAlignment="1" applyProtection="1">
      <alignment horizontal="left" vertical="center" shrinkToFit="1"/>
      <protection locked="0"/>
    </xf>
    <xf numFmtId="0" fontId="19" fillId="6" borderId="52" xfId="0" applyFont="1" applyFill="1" applyBorder="1" applyAlignment="1">
      <alignment horizontal="center" vertical="center" shrinkToFit="1"/>
    </xf>
    <xf numFmtId="0" fontId="19" fillId="6" borderId="53" xfId="0" applyFont="1" applyFill="1" applyBorder="1" applyAlignment="1">
      <alignment horizontal="center" vertical="center" shrinkToFit="1"/>
    </xf>
    <xf numFmtId="0" fontId="19" fillId="6" borderId="54" xfId="0" applyFont="1" applyFill="1" applyBorder="1" applyAlignment="1">
      <alignment horizontal="center" vertical="center" shrinkToFit="1"/>
    </xf>
    <xf numFmtId="0" fontId="19" fillId="4" borderId="52" xfId="0" applyFont="1" applyFill="1" applyBorder="1" applyAlignment="1">
      <alignment horizontal="center" vertical="center"/>
    </xf>
    <xf numFmtId="0" fontId="19" fillId="4" borderId="53" xfId="0" applyFont="1" applyFill="1" applyBorder="1" applyAlignment="1">
      <alignment horizontal="center" vertical="center"/>
    </xf>
    <xf numFmtId="0" fontId="19" fillId="4" borderId="5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5" borderId="30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31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shrinkToFit="1"/>
    </xf>
    <xf numFmtId="0" fontId="12" fillId="5" borderId="14" xfId="0" applyFont="1" applyFill="1" applyBorder="1" applyAlignment="1">
      <alignment horizontal="center" vertical="center" shrinkToFit="1"/>
    </xf>
    <xf numFmtId="0" fontId="12" fillId="0" borderId="8" xfId="0" applyFont="1" applyBorder="1" applyAlignment="1" applyProtection="1">
      <alignment horizontal="left" vertical="center" shrinkToFit="1"/>
      <protection locked="0"/>
    </xf>
    <xf numFmtId="0" fontId="12" fillId="0" borderId="6" xfId="0" applyFont="1" applyBorder="1" applyAlignment="1" applyProtection="1">
      <alignment horizontal="left" vertical="center" shrinkToFit="1"/>
      <protection locked="0"/>
    </xf>
    <xf numFmtId="0" fontId="12" fillId="0" borderId="7" xfId="0" applyFont="1" applyBorder="1" applyAlignment="1" applyProtection="1">
      <alignment horizontal="left" vertical="center" shrinkToFit="1"/>
      <protection locked="0"/>
    </xf>
    <xf numFmtId="0" fontId="5" fillId="5" borderId="36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12" fillId="0" borderId="36" xfId="0" quotePrefix="1" applyFont="1" applyBorder="1" applyAlignment="1" applyProtection="1">
      <alignment horizontal="left" vertical="center" shrinkToFit="1"/>
      <protection locked="0"/>
    </xf>
    <xf numFmtId="0" fontId="12" fillId="0" borderId="34" xfId="0" quotePrefix="1" applyFont="1" applyBorder="1" applyAlignment="1" applyProtection="1">
      <alignment horizontal="left" vertical="center" shrinkToFit="1"/>
      <protection locked="0"/>
    </xf>
    <xf numFmtId="0" fontId="19" fillId="3" borderId="52" xfId="0" applyFont="1" applyFill="1" applyBorder="1" applyAlignment="1">
      <alignment horizontal="center" vertical="center"/>
    </xf>
    <xf numFmtId="0" fontId="19" fillId="3" borderId="53" xfId="0" applyFont="1" applyFill="1" applyBorder="1" applyAlignment="1">
      <alignment horizontal="center" vertical="center"/>
    </xf>
    <xf numFmtId="0" fontId="19" fillId="3" borderId="54" xfId="0" applyFont="1" applyFill="1" applyBorder="1" applyAlignment="1">
      <alignment horizontal="center" vertical="center"/>
    </xf>
    <xf numFmtId="178" fontId="12" fillId="3" borderId="26" xfId="0" applyNumberFormat="1" applyFont="1" applyFill="1" applyBorder="1" applyAlignment="1">
      <alignment horizontal="center" vertical="center" shrinkToFit="1"/>
    </xf>
    <xf numFmtId="178" fontId="12" fillId="3" borderId="43" xfId="0" applyNumberFormat="1" applyFont="1" applyFill="1" applyBorder="1" applyAlignment="1">
      <alignment horizontal="center" vertical="center" shrinkToFit="1"/>
    </xf>
    <xf numFmtId="178" fontId="12" fillId="3" borderId="50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11" fillId="0" borderId="28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32" xfId="0" applyFont="1" applyBorder="1" applyAlignment="1" applyProtection="1">
      <alignment horizontal="left" vertical="center" wrapText="1"/>
      <protection locked="0"/>
    </xf>
    <xf numFmtId="0" fontId="12" fillId="0" borderId="37" xfId="0" quotePrefix="1" applyFont="1" applyBorder="1" applyAlignment="1" applyProtection="1">
      <alignment horizontal="left" vertical="center" shrinkToFit="1"/>
      <protection locked="0"/>
    </xf>
    <xf numFmtId="0" fontId="5" fillId="5" borderId="33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 applyProtection="1">
      <alignment horizontal="center" vertical="center"/>
      <protection locked="0"/>
    </xf>
    <xf numFmtId="0" fontId="14" fillId="3" borderId="34" xfId="0" applyFont="1" applyFill="1" applyBorder="1" applyAlignment="1" applyProtection="1">
      <alignment horizontal="center" vertical="center"/>
      <protection locked="0"/>
    </xf>
    <xf numFmtId="0" fontId="14" fillId="3" borderId="35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right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left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shrinkToFit="1"/>
    </xf>
    <xf numFmtId="0" fontId="14" fillId="5" borderId="3" xfId="0" applyFont="1" applyFill="1" applyBorder="1" applyAlignment="1">
      <alignment horizontal="center" vertical="center" shrinkToFit="1"/>
    </xf>
    <xf numFmtId="0" fontId="14" fillId="5" borderId="4" xfId="0" applyFont="1" applyFill="1" applyBorder="1" applyAlignment="1">
      <alignment horizontal="center" vertical="center" shrinkToFit="1"/>
    </xf>
    <xf numFmtId="0" fontId="15" fillId="0" borderId="17" xfId="0" applyFont="1" applyBorder="1" applyAlignment="1" applyProtection="1">
      <alignment horizontal="left" vertical="center" indent="1" shrinkToFit="1"/>
      <protection locked="0"/>
    </xf>
    <xf numFmtId="0" fontId="15" fillId="0" borderId="3" xfId="0" applyFont="1" applyBorder="1" applyAlignment="1" applyProtection="1">
      <alignment horizontal="left" vertical="center" indent="1" shrinkToFit="1"/>
      <protection locked="0"/>
    </xf>
    <xf numFmtId="0" fontId="14" fillId="5" borderId="17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5" fillId="0" borderId="17" xfId="0" applyFont="1" applyBorder="1" applyAlignment="1" applyProtection="1">
      <alignment horizontal="left" vertical="center" indent="1"/>
      <protection locked="0"/>
    </xf>
    <xf numFmtId="0" fontId="15" fillId="0" borderId="3" xfId="0" applyFont="1" applyBorder="1" applyAlignment="1" applyProtection="1">
      <alignment horizontal="left" vertical="center" indent="1"/>
      <protection locked="0"/>
    </xf>
    <xf numFmtId="0" fontId="15" fillId="0" borderId="4" xfId="0" applyFont="1" applyBorder="1" applyAlignment="1" applyProtection="1">
      <alignment horizontal="left" vertical="center" indent="1"/>
      <protection locked="0"/>
    </xf>
    <xf numFmtId="0" fontId="12" fillId="5" borderId="17" xfId="0" applyFont="1" applyFill="1" applyBorder="1" applyAlignment="1">
      <alignment horizontal="center" vertical="center" wrapText="1" shrinkToFit="1"/>
    </xf>
    <xf numFmtId="0" fontId="12" fillId="5" borderId="3" xfId="0" applyFont="1" applyFill="1" applyBorder="1" applyAlignment="1">
      <alignment horizontal="center" vertical="center" wrapText="1" shrinkToFit="1"/>
    </xf>
    <xf numFmtId="0" fontId="12" fillId="5" borderId="4" xfId="0" applyFont="1" applyFill="1" applyBorder="1" applyAlignment="1">
      <alignment horizontal="center" vertical="center" wrapText="1" shrinkToFit="1"/>
    </xf>
    <xf numFmtId="179" fontId="12" fillId="0" borderId="17" xfId="0" applyNumberFormat="1" applyFont="1" applyBorder="1" applyAlignment="1" applyProtection="1">
      <alignment horizontal="center" vertical="center"/>
      <protection locked="0"/>
    </xf>
    <xf numFmtId="179" fontId="12" fillId="0" borderId="3" xfId="0" applyNumberFormat="1" applyFont="1" applyBorder="1" applyAlignment="1" applyProtection="1">
      <alignment horizontal="center" vertical="center"/>
      <protection locked="0"/>
    </xf>
    <xf numFmtId="179" fontId="12" fillId="0" borderId="18" xfId="0" applyNumberFormat="1" applyFont="1" applyBorder="1" applyAlignment="1" applyProtection="1">
      <alignment horizontal="center" vertical="center"/>
      <protection locked="0"/>
    </xf>
    <xf numFmtId="0" fontId="20" fillId="3" borderId="0" xfId="1" applyFont="1" applyFill="1" applyBorder="1" applyAlignment="1" applyProtection="1">
      <alignment horizontal="center" vertical="center"/>
    </xf>
    <xf numFmtId="0" fontId="4" fillId="3" borderId="0" xfId="1" applyFont="1" applyFill="1" applyBorder="1" applyAlignment="1" applyProtection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 shrinkToFit="1"/>
    </xf>
    <xf numFmtId="0" fontId="12" fillId="5" borderId="20" xfId="0" applyFont="1" applyFill="1" applyBorder="1" applyAlignment="1">
      <alignment horizontal="center" vertical="center" shrinkToFit="1"/>
    </xf>
    <xf numFmtId="0" fontId="12" fillId="5" borderId="21" xfId="0" applyFont="1" applyFill="1" applyBorder="1" applyAlignment="1">
      <alignment horizontal="center" vertical="center" shrinkToFit="1"/>
    </xf>
    <xf numFmtId="0" fontId="31" fillId="0" borderId="22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21" xfId="0" applyFont="1" applyBorder="1" applyAlignment="1" applyProtection="1">
      <alignment horizontal="left" vertical="center" shrinkToFit="1"/>
      <protection locked="0"/>
    </xf>
    <xf numFmtId="0" fontId="12" fillId="5" borderId="22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5" fillId="5" borderId="48" xfId="0" applyFont="1" applyFill="1" applyBorder="1" applyAlignment="1">
      <alignment horizontal="center" vertical="center"/>
    </xf>
    <xf numFmtId="0" fontId="5" fillId="5" borderId="51" xfId="0" applyFont="1" applyFill="1" applyBorder="1" applyAlignment="1">
      <alignment horizontal="center" vertical="center"/>
    </xf>
    <xf numFmtId="0" fontId="5" fillId="5" borderId="49" xfId="0" applyFont="1" applyFill="1" applyBorder="1" applyAlignment="1">
      <alignment horizontal="center" vertical="center"/>
    </xf>
    <xf numFmtId="0" fontId="12" fillId="5" borderId="45" xfId="0" applyFont="1" applyFill="1" applyBorder="1" applyAlignment="1">
      <alignment horizontal="center" vertical="center" shrinkToFit="1"/>
    </xf>
    <xf numFmtId="0" fontId="12" fillId="5" borderId="44" xfId="0" applyFont="1" applyFill="1" applyBorder="1" applyAlignment="1">
      <alignment horizontal="center" vertical="center" shrinkToFi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44" xfId="0" applyFont="1" applyFill="1" applyBorder="1" applyAlignment="1">
      <alignment horizontal="center" vertical="center" wrapText="1"/>
    </xf>
    <xf numFmtId="0" fontId="5" fillId="5" borderId="46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49" fontId="12" fillId="0" borderId="8" xfId="0" applyNumberFormat="1" applyFont="1" applyBorder="1" applyAlignment="1" applyProtection="1">
      <alignment horizontal="left" vertical="center" shrinkToFit="1"/>
      <protection locked="0"/>
    </xf>
    <xf numFmtId="49" fontId="12" fillId="0" borderId="6" xfId="0" applyNumberFormat="1" applyFont="1" applyBorder="1" applyAlignment="1" applyProtection="1">
      <alignment horizontal="left" vertical="center" shrinkToFit="1"/>
      <protection locked="0"/>
    </xf>
    <xf numFmtId="49" fontId="12" fillId="0" borderId="9" xfId="0" applyNumberFormat="1" applyFont="1" applyBorder="1" applyAlignment="1" applyProtection="1">
      <alignment horizontal="left" vertical="center" shrinkToFit="1"/>
      <protection locked="0"/>
    </xf>
    <xf numFmtId="0" fontId="12" fillId="5" borderId="17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0" borderId="17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8" fillId="5" borderId="44" xfId="0" applyFont="1" applyFill="1" applyBorder="1" applyAlignment="1">
      <alignment horizontal="center" vertical="center" wrapText="1"/>
    </xf>
    <xf numFmtId="0" fontId="8" fillId="5" borderId="47" xfId="0" applyFont="1" applyFill="1" applyBorder="1" applyAlignment="1">
      <alignment horizontal="center" vertical="center" wrapText="1"/>
    </xf>
    <xf numFmtId="0" fontId="12" fillId="0" borderId="28" xfId="0" quotePrefix="1" applyFont="1" applyBorder="1" applyAlignment="1" applyProtection="1">
      <alignment horizontal="left" vertical="center" shrinkToFit="1"/>
      <protection locked="0"/>
    </xf>
    <xf numFmtId="0" fontId="12" fillId="0" borderId="1" xfId="0" quotePrefix="1" applyFont="1" applyBorder="1" applyAlignment="1" applyProtection="1">
      <alignment horizontal="left" vertical="center" shrinkToFit="1"/>
      <protection locked="0"/>
    </xf>
    <xf numFmtId="0" fontId="12" fillId="5" borderId="12" xfId="0" applyFont="1" applyFill="1" applyBorder="1" applyAlignment="1">
      <alignment horizontal="center" vertical="center" shrinkToFit="1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0" fontId="14" fillId="3" borderId="15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 shrinkToFit="1"/>
      <protection locked="0"/>
    </xf>
    <xf numFmtId="0" fontId="12" fillId="3" borderId="6" xfId="0" applyFont="1" applyFill="1" applyBorder="1" applyAlignment="1" applyProtection="1">
      <alignment horizontal="left" vertical="center" wrapText="1" shrinkToFit="1"/>
      <protection locked="0"/>
    </xf>
    <xf numFmtId="0" fontId="12" fillId="3" borderId="9" xfId="0" applyFont="1" applyFill="1" applyBorder="1" applyAlignment="1" applyProtection="1">
      <alignment horizontal="left" vertical="center" wrapText="1" shrinkToFit="1"/>
      <protection locked="0"/>
    </xf>
    <xf numFmtId="0" fontId="12" fillId="0" borderId="9" xfId="0" applyFont="1" applyBorder="1" applyAlignment="1" applyProtection="1">
      <alignment horizontal="left" vertical="center" shrinkToFit="1"/>
      <protection locked="0"/>
    </xf>
    <xf numFmtId="0" fontId="12" fillId="0" borderId="22" xfId="0" applyFont="1" applyBorder="1" applyAlignment="1" applyProtection="1">
      <alignment horizontal="left" vertical="center" shrinkToFit="1"/>
      <protection locked="0"/>
    </xf>
    <xf numFmtId="0" fontId="12" fillId="0" borderId="27" xfId="0" applyFont="1" applyBorder="1" applyAlignment="1" applyProtection="1">
      <alignment horizontal="left" vertical="center" shrinkToFit="1"/>
      <protection locked="0"/>
    </xf>
    <xf numFmtId="0" fontId="12" fillId="0" borderId="22" xfId="0" applyFont="1" applyBorder="1" applyAlignment="1" applyProtection="1">
      <alignment horizontal="left" vertical="center" wrapText="1" shrinkToFit="1"/>
      <protection locked="0"/>
    </xf>
    <xf numFmtId="0" fontId="12" fillId="0" borderId="20" xfId="0" applyFont="1" applyBorder="1" applyAlignment="1" applyProtection="1">
      <alignment horizontal="left" vertical="center" wrapText="1" shrinkToFit="1"/>
      <protection locked="0"/>
    </xf>
    <xf numFmtId="0" fontId="12" fillId="0" borderId="21" xfId="0" applyFont="1" applyBorder="1" applyAlignment="1" applyProtection="1">
      <alignment horizontal="left" vertical="center" wrapText="1" shrinkToFit="1"/>
      <protection locked="0"/>
    </xf>
    <xf numFmtId="0" fontId="12" fillId="5" borderId="10" xfId="0" applyFont="1" applyFill="1" applyBorder="1" applyAlignment="1">
      <alignment horizontal="center" vertical="center" shrinkToFit="1"/>
    </xf>
    <xf numFmtId="0" fontId="12" fillId="5" borderId="11" xfId="0" applyFont="1" applyFill="1" applyBorder="1" applyAlignment="1">
      <alignment horizontal="center" vertical="center" shrinkToFit="1"/>
    </xf>
    <xf numFmtId="0" fontId="12" fillId="5" borderId="23" xfId="0" applyFont="1" applyFill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3" borderId="36" xfId="0" applyFont="1" applyFill="1" applyBorder="1" applyAlignment="1" applyProtection="1">
      <alignment horizontal="center" vertical="center"/>
      <protection locked="0"/>
    </xf>
    <xf numFmtId="0" fontId="5" fillId="3" borderId="34" xfId="0" applyFont="1" applyFill="1" applyBorder="1" applyAlignment="1" applyProtection="1">
      <alignment horizontal="center" vertical="center"/>
      <protection locked="0"/>
    </xf>
    <xf numFmtId="0" fontId="12" fillId="3" borderId="34" xfId="0" applyFont="1" applyFill="1" applyBorder="1" applyAlignment="1">
      <alignment vertical="center" shrinkToFit="1"/>
    </xf>
    <xf numFmtId="0" fontId="12" fillId="3" borderId="34" xfId="0" applyFont="1" applyFill="1" applyBorder="1" applyAlignment="1" applyProtection="1">
      <alignment horizontal="left" vertical="center" shrinkToFit="1"/>
      <protection locked="0"/>
    </xf>
    <xf numFmtId="0" fontId="12" fillId="3" borderId="34" xfId="0" applyFont="1" applyFill="1" applyBorder="1" applyAlignment="1" applyProtection="1">
      <alignment horizontal="center" vertical="center" wrapText="1"/>
      <protection locked="0"/>
    </xf>
    <xf numFmtId="0" fontId="0" fillId="0" borderId="0" xfId="0" quotePrefix="1">
      <alignment vertical="center"/>
    </xf>
    <xf numFmtId="0" fontId="14" fillId="0" borderId="2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3" borderId="60" xfId="0" applyFont="1" applyFill="1" applyBorder="1" applyAlignment="1">
      <alignment horizontal="left" vertical="center" wrapText="1"/>
    </xf>
  </cellXfs>
  <cellStyles count="9">
    <cellStyle name="ハイパーリンク" xfId="1" builtinId="8"/>
    <cellStyle name="桁区切り 2" xfId="4" xr:uid="{00000000-0005-0000-0000-000001000000}"/>
    <cellStyle name="桁区切り 2 2" xfId="8" xr:uid="{B48DD8F8-32A8-4FD5-B292-EAE3E90A0902}"/>
    <cellStyle name="標準" xfId="0" builtinId="0"/>
    <cellStyle name="標準 2" xfId="2" xr:uid="{00000000-0005-0000-0000-000003000000}"/>
    <cellStyle name="標準 2 2" xfId="6" xr:uid="{D99BDEBF-9A83-401A-8391-B2487F43311B}"/>
    <cellStyle name="標準 3" xfId="3" xr:uid="{00000000-0005-0000-0000-000004000000}"/>
    <cellStyle name="標準 4" xfId="5" xr:uid="{F6A2E4D8-8787-4EB0-A31D-E893BD011F3B}"/>
    <cellStyle name="標準 5 3" xfId="7" xr:uid="{99B92161-F1F8-4657-890A-7CAF108C6BC1}"/>
  </cellStyles>
  <dxfs count="69">
    <dxf>
      <font>
        <b val="0"/>
        <i val="0"/>
        <color rgb="FFFF0000"/>
      </font>
      <numFmt numFmtId="176" formatCode="##0&quot;名&quot;"/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fgColor theme="4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  <color rgb="FFFF0000"/>
      </font>
      <numFmt numFmtId="176" formatCode="##0&quot;名&quot;"/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f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CC"/>
      <color rgb="FF0000FF"/>
      <color rgb="FFCC99FF"/>
      <color rgb="FFCCCCFF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Radio" firstButton="1" fmlaLink="$AG$18" lockText="1"/>
</file>

<file path=xl/ctrlProps/ctrlProp43.xml><?xml version="1.0" encoding="utf-8"?>
<formControlPr xmlns="http://schemas.microsoft.com/office/spreadsheetml/2009/9/main" objectType="Radio" checked="Checked" lockText="1"/>
</file>

<file path=xl/ctrlProps/ctrlProp44.xml><?xml version="1.0" encoding="utf-8"?>
<formControlPr xmlns="http://schemas.microsoft.com/office/spreadsheetml/2009/9/main" objectType="Radio" lockText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220980</xdr:colOff>
          <xdr:row>2</xdr:row>
          <xdr:rowOff>289560</xdr:rowOff>
        </xdr:from>
        <xdr:to>
          <xdr:col>23</xdr:col>
          <xdr:colOff>0</xdr:colOff>
          <xdr:row>4</xdr:row>
          <xdr:rowOff>137160</xdr:rowOff>
        </xdr:to>
        <xdr:sp macro="" textlink="">
          <xdr:nvSpPr>
            <xdr:cNvPr id="23606" name="Group Box 54" hidden="1">
              <a:extLst>
                <a:ext uri="{63B3BB69-23CF-44E3-9099-C40C66FF867C}">
                  <a14:compatExt spid="_x0000_s23606"/>
                </a:ext>
                <a:ext uri="{FF2B5EF4-FFF2-40B4-BE49-F238E27FC236}">
                  <a16:creationId xmlns:a16="http://schemas.microsoft.com/office/drawing/2014/main" id="{00000000-0008-0000-0000-00003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Grouｐ54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2</xdr:row>
          <xdr:rowOff>327660</xdr:rowOff>
        </xdr:from>
        <xdr:to>
          <xdr:col>31</xdr:col>
          <xdr:colOff>121920</xdr:colOff>
          <xdr:row>4</xdr:row>
          <xdr:rowOff>22860</xdr:rowOff>
        </xdr:to>
        <xdr:sp macro="" textlink="">
          <xdr:nvSpPr>
            <xdr:cNvPr id="23607" name="Group Box 55" hidden="1">
              <a:extLst>
                <a:ext uri="{63B3BB69-23CF-44E3-9099-C40C66FF867C}">
                  <a14:compatExt spid="_x0000_s23607"/>
                </a:ext>
                <a:ext uri="{FF2B5EF4-FFF2-40B4-BE49-F238E27FC236}">
                  <a16:creationId xmlns:a16="http://schemas.microsoft.com/office/drawing/2014/main" id="{00000000-0008-0000-0000-00003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8</xdr:row>
          <xdr:rowOff>0</xdr:rowOff>
        </xdr:from>
        <xdr:to>
          <xdr:col>29</xdr:col>
          <xdr:colOff>0</xdr:colOff>
          <xdr:row>9</xdr:row>
          <xdr:rowOff>274320</xdr:rowOff>
        </xdr:to>
        <xdr:sp macro="" textlink="">
          <xdr:nvSpPr>
            <xdr:cNvPr id="23608" name="Group Box 56" hidden="1">
              <a:extLst>
                <a:ext uri="{63B3BB69-23CF-44E3-9099-C40C66FF867C}">
                  <a14:compatExt spid="_x0000_s23608"/>
                </a:ext>
                <a:ext uri="{FF2B5EF4-FFF2-40B4-BE49-F238E27FC236}">
                  <a16:creationId xmlns:a16="http://schemas.microsoft.com/office/drawing/2014/main" id="{00000000-0008-0000-0000-00003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8</xdr:row>
          <xdr:rowOff>0</xdr:rowOff>
        </xdr:from>
        <xdr:to>
          <xdr:col>18</xdr:col>
          <xdr:colOff>152400</xdr:colOff>
          <xdr:row>9</xdr:row>
          <xdr:rowOff>213360</xdr:rowOff>
        </xdr:to>
        <xdr:sp macro="" textlink="">
          <xdr:nvSpPr>
            <xdr:cNvPr id="23609" name="Group Box 57" hidden="1">
              <a:extLst>
                <a:ext uri="{63B3BB69-23CF-44E3-9099-C40C66FF867C}">
                  <a14:compatExt spid="_x0000_s23609"/>
                </a:ext>
                <a:ext uri="{FF2B5EF4-FFF2-40B4-BE49-F238E27FC236}">
                  <a16:creationId xmlns:a16="http://schemas.microsoft.com/office/drawing/2014/main" id="{00000000-0008-0000-0000-00003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266700</xdr:colOff>
          <xdr:row>8</xdr:row>
          <xdr:rowOff>0</xdr:rowOff>
        </xdr:from>
        <xdr:to>
          <xdr:col>31</xdr:col>
          <xdr:colOff>0</xdr:colOff>
          <xdr:row>9</xdr:row>
          <xdr:rowOff>121920</xdr:rowOff>
        </xdr:to>
        <xdr:sp macro="" textlink="">
          <xdr:nvSpPr>
            <xdr:cNvPr id="23610" name="Group Box 58" hidden="1">
              <a:extLst>
                <a:ext uri="{63B3BB69-23CF-44E3-9099-C40C66FF867C}">
                  <a14:compatExt spid="_x0000_s23610"/>
                </a:ext>
                <a:ext uri="{FF2B5EF4-FFF2-40B4-BE49-F238E27FC236}">
                  <a16:creationId xmlns:a16="http://schemas.microsoft.com/office/drawing/2014/main" id="{00000000-0008-0000-0000-00003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213360</xdr:colOff>
          <xdr:row>8</xdr:row>
          <xdr:rowOff>0</xdr:rowOff>
        </xdr:from>
        <xdr:to>
          <xdr:col>18</xdr:col>
          <xdr:colOff>114300</xdr:colOff>
          <xdr:row>9</xdr:row>
          <xdr:rowOff>99060</xdr:rowOff>
        </xdr:to>
        <xdr:sp macro="" textlink="">
          <xdr:nvSpPr>
            <xdr:cNvPr id="23611" name="Group Box 59" hidden="1">
              <a:extLst>
                <a:ext uri="{63B3BB69-23CF-44E3-9099-C40C66FF867C}">
                  <a14:compatExt spid="_x0000_s23611"/>
                </a:ext>
                <a:ext uri="{FF2B5EF4-FFF2-40B4-BE49-F238E27FC236}">
                  <a16:creationId xmlns:a16="http://schemas.microsoft.com/office/drawing/2014/main" id="{00000000-0008-0000-0000-00003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266700</xdr:colOff>
          <xdr:row>8</xdr:row>
          <xdr:rowOff>0</xdr:rowOff>
        </xdr:from>
        <xdr:to>
          <xdr:col>31</xdr:col>
          <xdr:colOff>60960</xdr:colOff>
          <xdr:row>9</xdr:row>
          <xdr:rowOff>68580</xdr:rowOff>
        </xdr:to>
        <xdr:sp macro="" textlink="">
          <xdr:nvSpPr>
            <xdr:cNvPr id="23612" name="Group Box 60" hidden="1">
              <a:extLst>
                <a:ext uri="{63B3BB69-23CF-44E3-9099-C40C66FF867C}">
                  <a14:compatExt spid="_x0000_s23612"/>
                </a:ext>
                <a:ext uri="{FF2B5EF4-FFF2-40B4-BE49-F238E27FC236}">
                  <a16:creationId xmlns:a16="http://schemas.microsoft.com/office/drawing/2014/main" id="{00000000-0008-0000-0000-00003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8</xdr:row>
          <xdr:rowOff>0</xdr:rowOff>
        </xdr:from>
        <xdr:to>
          <xdr:col>15</xdr:col>
          <xdr:colOff>0</xdr:colOff>
          <xdr:row>9</xdr:row>
          <xdr:rowOff>68580</xdr:rowOff>
        </xdr:to>
        <xdr:sp macro="" textlink="">
          <xdr:nvSpPr>
            <xdr:cNvPr id="23613" name="Group Box 61" hidden="1">
              <a:extLst>
                <a:ext uri="{63B3BB69-23CF-44E3-9099-C40C66FF867C}">
                  <a14:compatExt spid="_x0000_s23613"/>
                </a:ext>
                <a:ext uri="{FF2B5EF4-FFF2-40B4-BE49-F238E27FC236}">
                  <a16:creationId xmlns:a16="http://schemas.microsoft.com/office/drawing/2014/main" id="{00000000-0008-0000-0000-00003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8</xdr:row>
          <xdr:rowOff>0</xdr:rowOff>
        </xdr:from>
        <xdr:to>
          <xdr:col>31</xdr:col>
          <xdr:colOff>99060</xdr:colOff>
          <xdr:row>9</xdr:row>
          <xdr:rowOff>175260</xdr:rowOff>
        </xdr:to>
        <xdr:sp macro="" textlink="">
          <xdr:nvSpPr>
            <xdr:cNvPr id="23614" name="Group Box 62" hidden="1">
              <a:extLst>
                <a:ext uri="{63B3BB69-23CF-44E3-9099-C40C66FF867C}">
                  <a14:compatExt spid="_x0000_s23614"/>
                </a:ext>
                <a:ext uri="{FF2B5EF4-FFF2-40B4-BE49-F238E27FC236}">
                  <a16:creationId xmlns:a16="http://schemas.microsoft.com/office/drawing/2014/main" id="{00000000-0008-0000-0000-00003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182880</xdr:colOff>
          <xdr:row>8</xdr:row>
          <xdr:rowOff>0</xdr:rowOff>
        </xdr:from>
        <xdr:to>
          <xdr:col>13</xdr:col>
          <xdr:colOff>152400</xdr:colOff>
          <xdr:row>9</xdr:row>
          <xdr:rowOff>106680</xdr:rowOff>
        </xdr:to>
        <xdr:sp macro="" textlink="">
          <xdr:nvSpPr>
            <xdr:cNvPr id="23615" name="Group Box 63" hidden="1">
              <a:extLst>
                <a:ext uri="{63B3BB69-23CF-44E3-9099-C40C66FF867C}">
                  <a14:compatExt spid="_x0000_s23615"/>
                </a:ext>
                <a:ext uri="{FF2B5EF4-FFF2-40B4-BE49-F238E27FC236}">
                  <a16:creationId xmlns:a16="http://schemas.microsoft.com/office/drawing/2014/main" id="{00000000-0008-0000-0000-00003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8</xdr:row>
          <xdr:rowOff>0</xdr:rowOff>
        </xdr:from>
        <xdr:to>
          <xdr:col>13</xdr:col>
          <xdr:colOff>228600</xdr:colOff>
          <xdr:row>9</xdr:row>
          <xdr:rowOff>76200</xdr:rowOff>
        </xdr:to>
        <xdr:sp macro="" textlink="">
          <xdr:nvSpPr>
            <xdr:cNvPr id="23616" name="Group Box 64" hidden="1">
              <a:extLst>
                <a:ext uri="{63B3BB69-23CF-44E3-9099-C40C66FF867C}">
                  <a14:compatExt spid="_x0000_s23616"/>
                </a:ext>
                <a:ext uri="{FF2B5EF4-FFF2-40B4-BE49-F238E27FC236}">
                  <a16:creationId xmlns:a16="http://schemas.microsoft.com/office/drawing/2014/main" id="{00000000-0008-0000-0000-00004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8</xdr:row>
          <xdr:rowOff>0</xdr:rowOff>
        </xdr:from>
        <xdr:to>
          <xdr:col>13</xdr:col>
          <xdr:colOff>152400</xdr:colOff>
          <xdr:row>9</xdr:row>
          <xdr:rowOff>60960</xdr:rowOff>
        </xdr:to>
        <xdr:sp macro="" textlink="">
          <xdr:nvSpPr>
            <xdr:cNvPr id="23617" name="Group Box 65" hidden="1">
              <a:extLst>
                <a:ext uri="{63B3BB69-23CF-44E3-9099-C40C66FF867C}">
                  <a14:compatExt spid="_x0000_s23617"/>
                </a:ext>
                <a:ext uri="{FF2B5EF4-FFF2-40B4-BE49-F238E27FC236}">
                  <a16:creationId xmlns:a16="http://schemas.microsoft.com/office/drawing/2014/main" id="{00000000-0008-0000-0000-00004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137160</xdr:colOff>
          <xdr:row>8</xdr:row>
          <xdr:rowOff>0</xdr:rowOff>
        </xdr:from>
        <xdr:to>
          <xdr:col>13</xdr:col>
          <xdr:colOff>228600</xdr:colOff>
          <xdr:row>9</xdr:row>
          <xdr:rowOff>99060</xdr:rowOff>
        </xdr:to>
        <xdr:sp macro="" textlink="">
          <xdr:nvSpPr>
            <xdr:cNvPr id="23618" name="Group Box 66" hidden="1">
              <a:extLst>
                <a:ext uri="{63B3BB69-23CF-44E3-9099-C40C66FF867C}">
                  <a14:compatExt spid="_x0000_s23618"/>
                </a:ext>
                <a:ext uri="{FF2B5EF4-FFF2-40B4-BE49-F238E27FC236}">
                  <a16:creationId xmlns:a16="http://schemas.microsoft.com/office/drawing/2014/main" id="{00000000-0008-0000-0000-00004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8</xdr:row>
          <xdr:rowOff>0</xdr:rowOff>
        </xdr:from>
        <xdr:to>
          <xdr:col>13</xdr:col>
          <xdr:colOff>83820</xdr:colOff>
          <xdr:row>8</xdr:row>
          <xdr:rowOff>251460</xdr:rowOff>
        </xdr:to>
        <xdr:sp macro="" textlink="">
          <xdr:nvSpPr>
            <xdr:cNvPr id="23675" name="Group Box 123" hidden="1">
              <a:extLst>
                <a:ext uri="{63B3BB69-23CF-44E3-9099-C40C66FF867C}">
                  <a14:compatExt spid="_x0000_s23675"/>
                </a:ext>
                <a:ext uri="{FF2B5EF4-FFF2-40B4-BE49-F238E27FC236}">
                  <a16:creationId xmlns:a16="http://schemas.microsoft.com/office/drawing/2014/main" id="{00000000-0008-0000-0000-00007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121920</xdr:colOff>
          <xdr:row>8</xdr:row>
          <xdr:rowOff>0</xdr:rowOff>
        </xdr:from>
        <xdr:to>
          <xdr:col>23</xdr:col>
          <xdr:colOff>0</xdr:colOff>
          <xdr:row>8</xdr:row>
          <xdr:rowOff>259080</xdr:rowOff>
        </xdr:to>
        <xdr:sp macro="" textlink="">
          <xdr:nvSpPr>
            <xdr:cNvPr id="23676" name="Group Box 124" hidden="1">
              <a:extLst>
                <a:ext uri="{63B3BB69-23CF-44E3-9099-C40C66FF867C}">
                  <a14:compatExt spid="_x0000_s23676"/>
                </a:ext>
                <a:ext uri="{FF2B5EF4-FFF2-40B4-BE49-F238E27FC236}">
                  <a16:creationId xmlns:a16="http://schemas.microsoft.com/office/drawing/2014/main" id="{00000000-0008-0000-0000-00007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14</xdr:row>
          <xdr:rowOff>76200</xdr:rowOff>
        </xdr:from>
        <xdr:to>
          <xdr:col>29</xdr:col>
          <xdr:colOff>0</xdr:colOff>
          <xdr:row>15</xdr:row>
          <xdr:rowOff>342900</xdr:rowOff>
        </xdr:to>
        <xdr:sp macro="" textlink="">
          <xdr:nvSpPr>
            <xdr:cNvPr id="23687" name="Group Box 135" hidden="1">
              <a:extLst>
                <a:ext uri="{63B3BB69-23CF-44E3-9099-C40C66FF867C}">
                  <a14:compatExt spid="_x0000_s23687"/>
                </a:ext>
                <a:ext uri="{FF2B5EF4-FFF2-40B4-BE49-F238E27FC236}">
                  <a16:creationId xmlns:a16="http://schemas.microsoft.com/office/drawing/2014/main" id="{00000000-0008-0000-0000-00008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20</xdr:col>
          <xdr:colOff>76200</xdr:colOff>
          <xdr:row>18</xdr:row>
          <xdr:rowOff>114300</xdr:rowOff>
        </xdr:to>
        <xdr:sp macro="" textlink="">
          <xdr:nvSpPr>
            <xdr:cNvPr id="23688" name="Group Box 136" hidden="1">
              <a:extLst>
                <a:ext uri="{63B3BB69-23CF-44E3-9099-C40C66FF867C}">
                  <a14:compatExt spid="_x0000_s23688"/>
                </a:ext>
                <a:ext uri="{FF2B5EF4-FFF2-40B4-BE49-F238E27FC236}">
                  <a16:creationId xmlns:a16="http://schemas.microsoft.com/office/drawing/2014/main" id="{00000000-0008-0000-0000-00008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17</xdr:row>
          <xdr:rowOff>7620</xdr:rowOff>
        </xdr:from>
        <xdr:to>
          <xdr:col>13</xdr:col>
          <xdr:colOff>175260</xdr:colOff>
          <xdr:row>18</xdr:row>
          <xdr:rowOff>30480</xdr:rowOff>
        </xdr:to>
        <xdr:sp macro="" textlink="">
          <xdr:nvSpPr>
            <xdr:cNvPr id="23689" name="Group Box 137" hidden="1">
              <a:extLst>
                <a:ext uri="{63B3BB69-23CF-44E3-9099-C40C66FF867C}">
                  <a14:compatExt spid="_x0000_s23689"/>
                </a:ext>
                <a:ext uri="{FF2B5EF4-FFF2-40B4-BE49-F238E27FC236}">
                  <a16:creationId xmlns:a16="http://schemas.microsoft.com/office/drawing/2014/main" id="{00000000-0008-0000-0000-00008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182880</xdr:colOff>
          <xdr:row>17</xdr:row>
          <xdr:rowOff>0</xdr:rowOff>
        </xdr:from>
        <xdr:to>
          <xdr:col>13</xdr:col>
          <xdr:colOff>152400</xdr:colOff>
          <xdr:row>18</xdr:row>
          <xdr:rowOff>22860</xdr:rowOff>
        </xdr:to>
        <xdr:sp macro="" textlink="">
          <xdr:nvSpPr>
            <xdr:cNvPr id="23693" name="Group Box 141" hidden="1">
              <a:extLst>
                <a:ext uri="{63B3BB69-23CF-44E3-9099-C40C66FF867C}">
                  <a14:compatExt spid="_x0000_s23693"/>
                </a:ext>
                <a:ext uri="{FF2B5EF4-FFF2-40B4-BE49-F238E27FC236}">
                  <a16:creationId xmlns:a16="http://schemas.microsoft.com/office/drawing/2014/main" id="{00000000-0008-0000-0000-00008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18</xdr:row>
          <xdr:rowOff>0</xdr:rowOff>
        </xdr:from>
        <xdr:to>
          <xdr:col>13</xdr:col>
          <xdr:colOff>228600</xdr:colOff>
          <xdr:row>18</xdr:row>
          <xdr:rowOff>419100</xdr:rowOff>
        </xdr:to>
        <xdr:sp macro="" textlink="">
          <xdr:nvSpPr>
            <xdr:cNvPr id="23694" name="Group Box 142" hidden="1">
              <a:extLst>
                <a:ext uri="{63B3BB69-23CF-44E3-9099-C40C66FF867C}">
                  <a14:compatExt spid="_x0000_s23694"/>
                </a:ext>
                <a:ext uri="{FF2B5EF4-FFF2-40B4-BE49-F238E27FC236}">
                  <a16:creationId xmlns:a16="http://schemas.microsoft.com/office/drawing/2014/main" id="{00000000-0008-0000-0000-00008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14</xdr:row>
          <xdr:rowOff>76200</xdr:rowOff>
        </xdr:from>
        <xdr:to>
          <xdr:col>29</xdr:col>
          <xdr:colOff>22860</xdr:colOff>
          <xdr:row>16</xdr:row>
          <xdr:rowOff>0</xdr:rowOff>
        </xdr:to>
        <xdr:sp macro="" textlink="">
          <xdr:nvSpPr>
            <xdr:cNvPr id="23711" name="Group Box 159" hidden="1">
              <a:extLst>
                <a:ext uri="{63B3BB69-23CF-44E3-9099-C40C66FF867C}">
                  <a14:compatExt spid="_x0000_s23711"/>
                </a:ext>
                <a:ext uri="{FF2B5EF4-FFF2-40B4-BE49-F238E27FC236}">
                  <a16:creationId xmlns:a16="http://schemas.microsoft.com/office/drawing/2014/main" id="{00000000-0008-0000-0000-00009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35035</xdr:colOff>
      <xdr:row>0</xdr:row>
      <xdr:rowOff>29210</xdr:rowOff>
    </xdr:from>
    <xdr:to>
      <xdr:col>26</xdr:col>
      <xdr:colOff>53340</xdr:colOff>
      <xdr:row>1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5035" y="29210"/>
          <a:ext cx="7348745" cy="351790"/>
        </a:xfrm>
        <a:prstGeom prst="roundRect">
          <a:avLst/>
        </a:prstGeom>
        <a:noFill/>
        <a:ln w="38100">
          <a:solidFill>
            <a:srgbClr val="FFC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220980</xdr:colOff>
          <xdr:row>2</xdr:row>
          <xdr:rowOff>289560</xdr:rowOff>
        </xdr:from>
        <xdr:to>
          <xdr:col>23</xdr:col>
          <xdr:colOff>0</xdr:colOff>
          <xdr:row>4</xdr:row>
          <xdr:rowOff>137160</xdr:rowOff>
        </xdr:to>
        <xdr:sp macro="" textlink="">
          <xdr:nvSpPr>
            <xdr:cNvPr id="51201" name="Group Box 1" hidden="1">
              <a:extLst>
                <a:ext uri="{63B3BB69-23CF-44E3-9099-C40C66FF867C}">
                  <a14:compatExt spid="_x0000_s51201"/>
                </a:ext>
                <a:ext uri="{FF2B5EF4-FFF2-40B4-BE49-F238E27FC236}">
                  <a16:creationId xmlns:a16="http://schemas.microsoft.com/office/drawing/2014/main" id="{00000000-0008-0000-0100-00000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Grouｐ54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274320</xdr:colOff>
          <xdr:row>2</xdr:row>
          <xdr:rowOff>327660</xdr:rowOff>
        </xdr:from>
        <xdr:to>
          <xdr:col>33</xdr:col>
          <xdr:colOff>121920</xdr:colOff>
          <xdr:row>4</xdr:row>
          <xdr:rowOff>22860</xdr:rowOff>
        </xdr:to>
        <xdr:sp macro="" textlink="">
          <xdr:nvSpPr>
            <xdr:cNvPr id="51202" name="Group Box 2" hidden="1">
              <a:extLst>
                <a:ext uri="{63B3BB69-23CF-44E3-9099-C40C66FF867C}">
                  <a14:compatExt spid="_x0000_s51202"/>
                </a:ext>
                <a:ext uri="{FF2B5EF4-FFF2-40B4-BE49-F238E27FC236}">
                  <a16:creationId xmlns:a16="http://schemas.microsoft.com/office/drawing/2014/main" id="{00000000-0008-0000-0100-000002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8</xdr:row>
          <xdr:rowOff>0</xdr:rowOff>
        </xdr:from>
        <xdr:to>
          <xdr:col>29</xdr:col>
          <xdr:colOff>0</xdr:colOff>
          <xdr:row>9</xdr:row>
          <xdr:rowOff>274320</xdr:rowOff>
        </xdr:to>
        <xdr:sp macro="" textlink="">
          <xdr:nvSpPr>
            <xdr:cNvPr id="51203" name="Group Box 3" hidden="1">
              <a:extLst>
                <a:ext uri="{63B3BB69-23CF-44E3-9099-C40C66FF867C}">
                  <a14:compatExt spid="_x0000_s51203"/>
                </a:ext>
                <a:ext uri="{FF2B5EF4-FFF2-40B4-BE49-F238E27FC236}">
                  <a16:creationId xmlns:a16="http://schemas.microsoft.com/office/drawing/2014/main" id="{00000000-0008-0000-0100-000003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8</xdr:row>
          <xdr:rowOff>0</xdr:rowOff>
        </xdr:from>
        <xdr:to>
          <xdr:col>18</xdr:col>
          <xdr:colOff>152400</xdr:colOff>
          <xdr:row>9</xdr:row>
          <xdr:rowOff>213360</xdr:rowOff>
        </xdr:to>
        <xdr:sp macro="" textlink="">
          <xdr:nvSpPr>
            <xdr:cNvPr id="51204" name="Group Box 4" hidden="1">
              <a:extLst>
                <a:ext uri="{63B3BB69-23CF-44E3-9099-C40C66FF867C}">
                  <a14:compatExt spid="_x0000_s51204"/>
                </a:ext>
                <a:ext uri="{FF2B5EF4-FFF2-40B4-BE49-F238E27FC236}">
                  <a16:creationId xmlns:a16="http://schemas.microsoft.com/office/drawing/2014/main" id="{00000000-0008-0000-0100-000004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266700</xdr:colOff>
          <xdr:row>8</xdr:row>
          <xdr:rowOff>0</xdr:rowOff>
        </xdr:from>
        <xdr:to>
          <xdr:col>31</xdr:col>
          <xdr:colOff>0</xdr:colOff>
          <xdr:row>9</xdr:row>
          <xdr:rowOff>121920</xdr:rowOff>
        </xdr:to>
        <xdr:sp macro="" textlink="">
          <xdr:nvSpPr>
            <xdr:cNvPr id="51205" name="Group Box 5" hidden="1">
              <a:extLst>
                <a:ext uri="{63B3BB69-23CF-44E3-9099-C40C66FF867C}">
                  <a14:compatExt spid="_x0000_s51205"/>
                </a:ext>
                <a:ext uri="{FF2B5EF4-FFF2-40B4-BE49-F238E27FC236}">
                  <a16:creationId xmlns:a16="http://schemas.microsoft.com/office/drawing/2014/main" id="{00000000-0008-0000-0100-000005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213360</xdr:colOff>
          <xdr:row>8</xdr:row>
          <xdr:rowOff>0</xdr:rowOff>
        </xdr:from>
        <xdr:to>
          <xdr:col>18</xdr:col>
          <xdr:colOff>114300</xdr:colOff>
          <xdr:row>9</xdr:row>
          <xdr:rowOff>99060</xdr:rowOff>
        </xdr:to>
        <xdr:sp macro="" textlink="">
          <xdr:nvSpPr>
            <xdr:cNvPr id="51206" name="Group Box 6" hidden="1">
              <a:extLst>
                <a:ext uri="{63B3BB69-23CF-44E3-9099-C40C66FF867C}">
                  <a14:compatExt spid="_x0000_s51206"/>
                </a:ext>
                <a:ext uri="{FF2B5EF4-FFF2-40B4-BE49-F238E27FC236}">
                  <a16:creationId xmlns:a16="http://schemas.microsoft.com/office/drawing/2014/main" id="{00000000-0008-0000-0100-000006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266700</xdr:colOff>
          <xdr:row>8</xdr:row>
          <xdr:rowOff>0</xdr:rowOff>
        </xdr:from>
        <xdr:to>
          <xdr:col>33</xdr:col>
          <xdr:colOff>60960</xdr:colOff>
          <xdr:row>9</xdr:row>
          <xdr:rowOff>68580</xdr:rowOff>
        </xdr:to>
        <xdr:sp macro="" textlink="">
          <xdr:nvSpPr>
            <xdr:cNvPr id="51207" name="Group Box 7" hidden="1">
              <a:extLst>
                <a:ext uri="{63B3BB69-23CF-44E3-9099-C40C66FF867C}">
                  <a14:compatExt spid="_x0000_s51207"/>
                </a:ext>
                <a:ext uri="{FF2B5EF4-FFF2-40B4-BE49-F238E27FC236}">
                  <a16:creationId xmlns:a16="http://schemas.microsoft.com/office/drawing/2014/main" id="{00000000-0008-0000-0100-000007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8</xdr:row>
          <xdr:rowOff>0</xdr:rowOff>
        </xdr:from>
        <xdr:to>
          <xdr:col>15</xdr:col>
          <xdr:colOff>0</xdr:colOff>
          <xdr:row>9</xdr:row>
          <xdr:rowOff>68580</xdr:rowOff>
        </xdr:to>
        <xdr:sp macro="" textlink="">
          <xdr:nvSpPr>
            <xdr:cNvPr id="51208" name="Group Box 8" hidden="1">
              <a:extLst>
                <a:ext uri="{63B3BB69-23CF-44E3-9099-C40C66FF867C}">
                  <a14:compatExt spid="_x0000_s51208"/>
                </a:ext>
                <a:ext uri="{FF2B5EF4-FFF2-40B4-BE49-F238E27FC236}">
                  <a16:creationId xmlns:a16="http://schemas.microsoft.com/office/drawing/2014/main" id="{00000000-0008-0000-0100-000008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8</xdr:row>
          <xdr:rowOff>0</xdr:rowOff>
        </xdr:from>
        <xdr:to>
          <xdr:col>33</xdr:col>
          <xdr:colOff>99060</xdr:colOff>
          <xdr:row>9</xdr:row>
          <xdr:rowOff>175260</xdr:rowOff>
        </xdr:to>
        <xdr:sp macro="" textlink="">
          <xdr:nvSpPr>
            <xdr:cNvPr id="51209" name="Group Box 9" hidden="1">
              <a:extLst>
                <a:ext uri="{63B3BB69-23CF-44E3-9099-C40C66FF867C}">
                  <a14:compatExt spid="_x0000_s51209"/>
                </a:ext>
                <a:ext uri="{FF2B5EF4-FFF2-40B4-BE49-F238E27FC236}">
                  <a16:creationId xmlns:a16="http://schemas.microsoft.com/office/drawing/2014/main" id="{00000000-0008-0000-0100-000009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182880</xdr:colOff>
          <xdr:row>8</xdr:row>
          <xdr:rowOff>0</xdr:rowOff>
        </xdr:from>
        <xdr:to>
          <xdr:col>13</xdr:col>
          <xdr:colOff>152400</xdr:colOff>
          <xdr:row>9</xdr:row>
          <xdr:rowOff>106680</xdr:rowOff>
        </xdr:to>
        <xdr:sp macro="" textlink="">
          <xdr:nvSpPr>
            <xdr:cNvPr id="51210" name="Group Box 10" hidden="1">
              <a:extLst>
                <a:ext uri="{63B3BB69-23CF-44E3-9099-C40C66FF867C}">
                  <a14:compatExt spid="_x0000_s51210"/>
                </a:ext>
                <a:ext uri="{FF2B5EF4-FFF2-40B4-BE49-F238E27FC236}">
                  <a16:creationId xmlns:a16="http://schemas.microsoft.com/office/drawing/2014/main" id="{00000000-0008-0000-0100-00000A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8</xdr:row>
          <xdr:rowOff>0</xdr:rowOff>
        </xdr:from>
        <xdr:to>
          <xdr:col>13</xdr:col>
          <xdr:colOff>228600</xdr:colOff>
          <xdr:row>9</xdr:row>
          <xdr:rowOff>76200</xdr:rowOff>
        </xdr:to>
        <xdr:sp macro="" textlink="">
          <xdr:nvSpPr>
            <xdr:cNvPr id="51211" name="Group Box 11" hidden="1">
              <a:extLst>
                <a:ext uri="{63B3BB69-23CF-44E3-9099-C40C66FF867C}">
                  <a14:compatExt spid="_x0000_s51211"/>
                </a:ext>
                <a:ext uri="{FF2B5EF4-FFF2-40B4-BE49-F238E27FC236}">
                  <a16:creationId xmlns:a16="http://schemas.microsoft.com/office/drawing/2014/main" id="{00000000-0008-0000-0100-00000B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8</xdr:row>
          <xdr:rowOff>0</xdr:rowOff>
        </xdr:from>
        <xdr:to>
          <xdr:col>13</xdr:col>
          <xdr:colOff>152400</xdr:colOff>
          <xdr:row>9</xdr:row>
          <xdr:rowOff>60960</xdr:rowOff>
        </xdr:to>
        <xdr:sp macro="" textlink="">
          <xdr:nvSpPr>
            <xdr:cNvPr id="51212" name="Group Box 12" hidden="1">
              <a:extLst>
                <a:ext uri="{63B3BB69-23CF-44E3-9099-C40C66FF867C}">
                  <a14:compatExt spid="_x0000_s51212"/>
                </a:ext>
                <a:ext uri="{FF2B5EF4-FFF2-40B4-BE49-F238E27FC236}">
                  <a16:creationId xmlns:a16="http://schemas.microsoft.com/office/drawing/2014/main" id="{00000000-0008-0000-0100-00000C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137160</xdr:colOff>
          <xdr:row>8</xdr:row>
          <xdr:rowOff>0</xdr:rowOff>
        </xdr:from>
        <xdr:to>
          <xdr:col>13</xdr:col>
          <xdr:colOff>228600</xdr:colOff>
          <xdr:row>9</xdr:row>
          <xdr:rowOff>99060</xdr:rowOff>
        </xdr:to>
        <xdr:sp macro="" textlink="">
          <xdr:nvSpPr>
            <xdr:cNvPr id="51213" name="Group Box 13" hidden="1">
              <a:extLst>
                <a:ext uri="{63B3BB69-23CF-44E3-9099-C40C66FF867C}">
                  <a14:compatExt spid="_x0000_s51213"/>
                </a:ext>
                <a:ext uri="{FF2B5EF4-FFF2-40B4-BE49-F238E27FC236}">
                  <a16:creationId xmlns:a16="http://schemas.microsoft.com/office/drawing/2014/main" id="{00000000-0008-0000-0100-00000D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8</xdr:row>
          <xdr:rowOff>0</xdr:rowOff>
        </xdr:from>
        <xdr:to>
          <xdr:col>13</xdr:col>
          <xdr:colOff>83820</xdr:colOff>
          <xdr:row>8</xdr:row>
          <xdr:rowOff>251460</xdr:rowOff>
        </xdr:to>
        <xdr:sp macro="" textlink="">
          <xdr:nvSpPr>
            <xdr:cNvPr id="51214" name="Group Box 14" hidden="1">
              <a:extLst>
                <a:ext uri="{63B3BB69-23CF-44E3-9099-C40C66FF867C}">
                  <a14:compatExt spid="_x0000_s51214"/>
                </a:ext>
                <a:ext uri="{FF2B5EF4-FFF2-40B4-BE49-F238E27FC236}">
                  <a16:creationId xmlns:a16="http://schemas.microsoft.com/office/drawing/2014/main" id="{00000000-0008-0000-0100-00000E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121920</xdr:colOff>
          <xdr:row>8</xdr:row>
          <xdr:rowOff>0</xdr:rowOff>
        </xdr:from>
        <xdr:to>
          <xdr:col>23</xdr:col>
          <xdr:colOff>0</xdr:colOff>
          <xdr:row>8</xdr:row>
          <xdr:rowOff>259080</xdr:rowOff>
        </xdr:to>
        <xdr:sp macro="" textlink="">
          <xdr:nvSpPr>
            <xdr:cNvPr id="51215" name="Group Box 15" hidden="1">
              <a:extLst>
                <a:ext uri="{63B3BB69-23CF-44E3-9099-C40C66FF867C}">
                  <a14:compatExt spid="_x0000_s51215"/>
                </a:ext>
                <a:ext uri="{FF2B5EF4-FFF2-40B4-BE49-F238E27FC236}">
                  <a16:creationId xmlns:a16="http://schemas.microsoft.com/office/drawing/2014/main" id="{00000000-0008-0000-0100-00000F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14</xdr:row>
          <xdr:rowOff>76200</xdr:rowOff>
        </xdr:from>
        <xdr:to>
          <xdr:col>29</xdr:col>
          <xdr:colOff>0</xdr:colOff>
          <xdr:row>15</xdr:row>
          <xdr:rowOff>342900</xdr:rowOff>
        </xdr:to>
        <xdr:sp macro="" textlink="">
          <xdr:nvSpPr>
            <xdr:cNvPr id="51216" name="Group Box 16" hidden="1">
              <a:extLst>
                <a:ext uri="{63B3BB69-23CF-44E3-9099-C40C66FF867C}">
                  <a14:compatExt spid="_x0000_s51216"/>
                </a:ext>
                <a:ext uri="{FF2B5EF4-FFF2-40B4-BE49-F238E27FC236}">
                  <a16:creationId xmlns:a16="http://schemas.microsoft.com/office/drawing/2014/main" id="{00000000-0008-0000-0100-000010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20</xdr:col>
          <xdr:colOff>76200</xdr:colOff>
          <xdr:row>18</xdr:row>
          <xdr:rowOff>114300</xdr:rowOff>
        </xdr:to>
        <xdr:sp macro="" textlink="">
          <xdr:nvSpPr>
            <xdr:cNvPr id="51217" name="Group Box 17" hidden="1">
              <a:extLst>
                <a:ext uri="{63B3BB69-23CF-44E3-9099-C40C66FF867C}">
                  <a14:compatExt spid="_x0000_s51217"/>
                </a:ext>
                <a:ext uri="{FF2B5EF4-FFF2-40B4-BE49-F238E27FC236}">
                  <a16:creationId xmlns:a16="http://schemas.microsoft.com/office/drawing/2014/main" id="{00000000-0008-0000-0100-00001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17</xdr:row>
          <xdr:rowOff>7620</xdr:rowOff>
        </xdr:from>
        <xdr:to>
          <xdr:col>13</xdr:col>
          <xdr:colOff>167640</xdr:colOff>
          <xdr:row>18</xdr:row>
          <xdr:rowOff>30480</xdr:rowOff>
        </xdr:to>
        <xdr:sp macro="" textlink="">
          <xdr:nvSpPr>
            <xdr:cNvPr id="51218" name="Group Box 18" hidden="1">
              <a:extLst>
                <a:ext uri="{63B3BB69-23CF-44E3-9099-C40C66FF867C}">
                  <a14:compatExt spid="_x0000_s51218"/>
                </a:ext>
                <a:ext uri="{FF2B5EF4-FFF2-40B4-BE49-F238E27FC236}">
                  <a16:creationId xmlns:a16="http://schemas.microsoft.com/office/drawing/2014/main" id="{00000000-0008-0000-0100-000012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182880</xdr:colOff>
          <xdr:row>17</xdr:row>
          <xdr:rowOff>0</xdr:rowOff>
        </xdr:from>
        <xdr:to>
          <xdr:col>13</xdr:col>
          <xdr:colOff>152400</xdr:colOff>
          <xdr:row>18</xdr:row>
          <xdr:rowOff>22860</xdr:rowOff>
        </xdr:to>
        <xdr:sp macro="" textlink="">
          <xdr:nvSpPr>
            <xdr:cNvPr id="51219" name="Group Box 19" hidden="1">
              <a:extLst>
                <a:ext uri="{63B3BB69-23CF-44E3-9099-C40C66FF867C}">
                  <a14:compatExt spid="_x0000_s51219"/>
                </a:ext>
                <a:ext uri="{FF2B5EF4-FFF2-40B4-BE49-F238E27FC236}">
                  <a16:creationId xmlns:a16="http://schemas.microsoft.com/office/drawing/2014/main" id="{00000000-0008-0000-0100-000013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18</xdr:row>
          <xdr:rowOff>0</xdr:rowOff>
        </xdr:from>
        <xdr:to>
          <xdr:col>13</xdr:col>
          <xdr:colOff>228600</xdr:colOff>
          <xdr:row>18</xdr:row>
          <xdr:rowOff>419100</xdr:rowOff>
        </xdr:to>
        <xdr:sp macro="" textlink="">
          <xdr:nvSpPr>
            <xdr:cNvPr id="51220" name="Group Box 20" hidden="1">
              <a:extLst>
                <a:ext uri="{63B3BB69-23CF-44E3-9099-C40C66FF867C}">
                  <a14:compatExt spid="_x0000_s51220"/>
                </a:ext>
                <a:ext uri="{FF2B5EF4-FFF2-40B4-BE49-F238E27FC236}">
                  <a16:creationId xmlns:a16="http://schemas.microsoft.com/office/drawing/2014/main" id="{00000000-0008-0000-0100-000014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17</xdr:row>
          <xdr:rowOff>99060</xdr:rowOff>
        </xdr:from>
        <xdr:to>
          <xdr:col>6</xdr:col>
          <xdr:colOff>68580</xdr:colOff>
          <xdr:row>17</xdr:row>
          <xdr:rowOff>365760</xdr:rowOff>
        </xdr:to>
        <xdr:sp macro="" textlink="">
          <xdr:nvSpPr>
            <xdr:cNvPr id="51221" name="Option Button 21" hidden="1">
              <a:extLst>
                <a:ext uri="{63B3BB69-23CF-44E3-9099-C40C66FF867C}">
                  <a14:compatExt spid="_x0000_s51221"/>
                </a:ext>
                <a:ext uri="{FF2B5EF4-FFF2-40B4-BE49-F238E27FC236}">
                  <a16:creationId xmlns:a16="http://schemas.microsoft.com/office/drawing/2014/main" id="{00000000-0008-0000-0100-000015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市町村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17</xdr:row>
          <xdr:rowOff>99060</xdr:rowOff>
        </xdr:from>
        <xdr:to>
          <xdr:col>9</xdr:col>
          <xdr:colOff>22860</xdr:colOff>
          <xdr:row>17</xdr:row>
          <xdr:rowOff>365760</xdr:rowOff>
        </xdr:to>
        <xdr:sp macro="" textlink="">
          <xdr:nvSpPr>
            <xdr:cNvPr id="51222" name="Option Button 22" hidden="1">
              <a:extLst>
                <a:ext uri="{63B3BB69-23CF-44E3-9099-C40C66FF867C}">
                  <a14:compatExt spid="_x0000_s51222"/>
                </a:ext>
                <a:ext uri="{FF2B5EF4-FFF2-40B4-BE49-F238E27FC236}">
                  <a16:creationId xmlns:a16="http://schemas.microsoft.com/office/drawing/2014/main" id="{00000000-0008-0000-0100-000016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協力機関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17</xdr:row>
          <xdr:rowOff>99060</xdr:rowOff>
        </xdr:from>
        <xdr:to>
          <xdr:col>11</xdr:col>
          <xdr:colOff>175260</xdr:colOff>
          <xdr:row>17</xdr:row>
          <xdr:rowOff>350520</xdr:rowOff>
        </xdr:to>
        <xdr:sp macro="" textlink="">
          <xdr:nvSpPr>
            <xdr:cNvPr id="51223" name="Option Button 23" hidden="1">
              <a:extLst>
                <a:ext uri="{63B3BB69-23CF-44E3-9099-C40C66FF867C}">
                  <a14:compatExt spid="_x0000_s51223"/>
                </a:ext>
                <a:ext uri="{FF2B5EF4-FFF2-40B4-BE49-F238E27FC236}">
                  <a16:creationId xmlns:a16="http://schemas.microsoft.com/office/drawing/2014/main" id="{00000000-0008-0000-0100-000017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 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14</xdr:row>
          <xdr:rowOff>76200</xdr:rowOff>
        </xdr:from>
        <xdr:to>
          <xdr:col>29</xdr:col>
          <xdr:colOff>15240</xdr:colOff>
          <xdr:row>16</xdr:row>
          <xdr:rowOff>0</xdr:rowOff>
        </xdr:to>
        <xdr:sp macro="" textlink="">
          <xdr:nvSpPr>
            <xdr:cNvPr id="51224" name="Group Box 24" hidden="1">
              <a:extLst>
                <a:ext uri="{63B3BB69-23CF-44E3-9099-C40C66FF867C}">
                  <a14:compatExt spid="_x0000_s51224"/>
                </a:ext>
                <a:ext uri="{FF2B5EF4-FFF2-40B4-BE49-F238E27FC236}">
                  <a16:creationId xmlns:a16="http://schemas.microsoft.com/office/drawing/2014/main" id="{00000000-0008-0000-0100-000018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8</xdr:row>
          <xdr:rowOff>0</xdr:rowOff>
        </xdr:from>
        <xdr:to>
          <xdr:col>29</xdr:col>
          <xdr:colOff>0</xdr:colOff>
          <xdr:row>9</xdr:row>
          <xdr:rowOff>289560</xdr:rowOff>
        </xdr:to>
        <xdr:sp macro="" textlink="">
          <xdr:nvSpPr>
            <xdr:cNvPr id="51230" name="Group Box 30" hidden="1">
              <a:extLst>
                <a:ext uri="{63B3BB69-23CF-44E3-9099-C40C66FF867C}">
                  <a14:compatExt spid="_x0000_s51230"/>
                </a:ext>
                <a:ext uri="{FF2B5EF4-FFF2-40B4-BE49-F238E27FC236}">
                  <a16:creationId xmlns:a16="http://schemas.microsoft.com/office/drawing/2014/main" id="{00000000-0008-0000-0100-00001E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8</xdr:row>
          <xdr:rowOff>0</xdr:rowOff>
        </xdr:from>
        <xdr:to>
          <xdr:col>18</xdr:col>
          <xdr:colOff>152400</xdr:colOff>
          <xdr:row>9</xdr:row>
          <xdr:rowOff>213360</xdr:rowOff>
        </xdr:to>
        <xdr:sp macro="" textlink="">
          <xdr:nvSpPr>
            <xdr:cNvPr id="51231" name="Group Box 31" hidden="1">
              <a:extLst>
                <a:ext uri="{63B3BB69-23CF-44E3-9099-C40C66FF867C}">
                  <a14:compatExt spid="_x0000_s51231"/>
                </a:ext>
                <a:ext uri="{FF2B5EF4-FFF2-40B4-BE49-F238E27FC236}">
                  <a16:creationId xmlns:a16="http://schemas.microsoft.com/office/drawing/2014/main" id="{00000000-0008-0000-0100-00001F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266700</xdr:colOff>
          <xdr:row>8</xdr:row>
          <xdr:rowOff>0</xdr:rowOff>
        </xdr:from>
        <xdr:to>
          <xdr:col>31</xdr:col>
          <xdr:colOff>0</xdr:colOff>
          <xdr:row>9</xdr:row>
          <xdr:rowOff>137160</xdr:rowOff>
        </xdr:to>
        <xdr:sp macro="" textlink="">
          <xdr:nvSpPr>
            <xdr:cNvPr id="51232" name="Group Box 32" hidden="1">
              <a:extLst>
                <a:ext uri="{63B3BB69-23CF-44E3-9099-C40C66FF867C}">
                  <a14:compatExt spid="_x0000_s51232"/>
                </a:ext>
                <a:ext uri="{FF2B5EF4-FFF2-40B4-BE49-F238E27FC236}">
                  <a16:creationId xmlns:a16="http://schemas.microsoft.com/office/drawing/2014/main" id="{00000000-0008-0000-0100-000020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213360</xdr:colOff>
          <xdr:row>8</xdr:row>
          <xdr:rowOff>0</xdr:rowOff>
        </xdr:from>
        <xdr:to>
          <xdr:col>18</xdr:col>
          <xdr:colOff>114300</xdr:colOff>
          <xdr:row>9</xdr:row>
          <xdr:rowOff>99060</xdr:rowOff>
        </xdr:to>
        <xdr:sp macro="" textlink="">
          <xdr:nvSpPr>
            <xdr:cNvPr id="51233" name="Group Box 33" hidden="1">
              <a:extLst>
                <a:ext uri="{63B3BB69-23CF-44E3-9099-C40C66FF867C}">
                  <a14:compatExt spid="_x0000_s51233"/>
                </a:ext>
                <a:ext uri="{FF2B5EF4-FFF2-40B4-BE49-F238E27FC236}">
                  <a16:creationId xmlns:a16="http://schemas.microsoft.com/office/drawing/2014/main" id="{00000000-0008-0000-0100-00002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8</xdr:row>
          <xdr:rowOff>0</xdr:rowOff>
        </xdr:from>
        <xdr:to>
          <xdr:col>29</xdr:col>
          <xdr:colOff>0</xdr:colOff>
          <xdr:row>9</xdr:row>
          <xdr:rowOff>274320</xdr:rowOff>
        </xdr:to>
        <xdr:sp macro="" textlink="">
          <xdr:nvSpPr>
            <xdr:cNvPr id="51234" name="Group Box 34" hidden="1">
              <a:extLst>
                <a:ext uri="{63B3BB69-23CF-44E3-9099-C40C66FF867C}">
                  <a14:compatExt spid="_x0000_s51234"/>
                </a:ext>
                <a:ext uri="{FF2B5EF4-FFF2-40B4-BE49-F238E27FC236}">
                  <a16:creationId xmlns:a16="http://schemas.microsoft.com/office/drawing/2014/main" id="{00000000-0008-0000-0100-000022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8</xdr:row>
          <xdr:rowOff>0</xdr:rowOff>
        </xdr:from>
        <xdr:to>
          <xdr:col>18</xdr:col>
          <xdr:colOff>152400</xdr:colOff>
          <xdr:row>9</xdr:row>
          <xdr:rowOff>213360</xdr:rowOff>
        </xdr:to>
        <xdr:sp macro="" textlink="">
          <xdr:nvSpPr>
            <xdr:cNvPr id="51235" name="Group Box 35" hidden="1">
              <a:extLst>
                <a:ext uri="{63B3BB69-23CF-44E3-9099-C40C66FF867C}">
                  <a14:compatExt spid="_x0000_s51235"/>
                </a:ext>
                <a:ext uri="{FF2B5EF4-FFF2-40B4-BE49-F238E27FC236}">
                  <a16:creationId xmlns:a16="http://schemas.microsoft.com/office/drawing/2014/main" id="{00000000-0008-0000-0100-000023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266700</xdr:colOff>
          <xdr:row>8</xdr:row>
          <xdr:rowOff>0</xdr:rowOff>
        </xdr:from>
        <xdr:to>
          <xdr:col>31</xdr:col>
          <xdr:colOff>0</xdr:colOff>
          <xdr:row>9</xdr:row>
          <xdr:rowOff>121920</xdr:rowOff>
        </xdr:to>
        <xdr:sp macro="" textlink="">
          <xdr:nvSpPr>
            <xdr:cNvPr id="51236" name="Group Box 36" hidden="1">
              <a:extLst>
                <a:ext uri="{63B3BB69-23CF-44E3-9099-C40C66FF867C}">
                  <a14:compatExt spid="_x0000_s51236"/>
                </a:ext>
                <a:ext uri="{FF2B5EF4-FFF2-40B4-BE49-F238E27FC236}">
                  <a16:creationId xmlns:a16="http://schemas.microsoft.com/office/drawing/2014/main" id="{00000000-0008-0000-0100-000024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213360</xdr:colOff>
          <xdr:row>8</xdr:row>
          <xdr:rowOff>0</xdr:rowOff>
        </xdr:from>
        <xdr:to>
          <xdr:col>18</xdr:col>
          <xdr:colOff>114300</xdr:colOff>
          <xdr:row>9</xdr:row>
          <xdr:rowOff>99060</xdr:rowOff>
        </xdr:to>
        <xdr:sp macro="" textlink="">
          <xdr:nvSpPr>
            <xdr:cNvPr id="51237" name="Group Box 37" hidden="1">
              <a:extLst>
                <a:ext uri="{63B3BB69-23CF-44E3-9099-C40C66FF867C}">
                  <a14:compatExt spid="_x0000_s51237"/>
                </a:ext>
                <a:ext uri="{FF2B5EF4-FFF2-40B4-BE49-F238E27FC236}">
                  <a16:creationId xmlns:a16="http://schemas.microsoft.com/office/drawing/2014/main" id="{00000000-0008-0000-0100-000025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14</xdr:row>
          <xdr:rowOff>76200</xdr:rowOff>
        </xdr:from>
        <xdr:to>
          <xdr:col>29</xdr:col>
          <xdr:colOff>0</xdr:colOff>
          <xdr:row>15</xdr:row>
          <xdr:rowOff>342900</xdr:rowOff>
        </xdr:to>
        <xdr:sp macro="" textlink="">
          <xdr:nvSpPr>
            <xdr:cNvPr id="51238" name="Group Box 38" hidden="1">
              <a:extLst>
                <a:ext uri="{63B3BB69-23CF-44E3-9099-C40C66FF867C}">
                  <a14:compatExt spid="_x0000_s51238"/>
                </a:ext>
                <a:ext uri="{FF2B5EF4-FFF2-40B4-BE49-F238E27FC236}">
                  <a16:creationId xmlns:a16="http://schemas.microsoft.com/office/drawing/2014/main" id="{00000000-0008-0000-0100-000026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14</xdr:row>
          <xdr:rowOff>76200</xdr:rowOff>
        </xdr:from>
        <xdr:to>
          <xdr:col>29</xdr:col>
          <xdr:colOff>22860</xdr:colOff>
          <xdr:row>16</xdr:row>
          <xdr:rowOff>0</xdr:rowOff>
        </xdr:to>
        <xdr:sp macro="" textlink="">
          <xdr:nvSpPr>
            <xdr:cNvPr id="51239" name="Group Box 39" hidden="1">
              <a:extLst>
                <a:ext uri="{63B3BB69-23CF-44E3-9099-C40C66FF867C}">
                  <a14:compatExt spid="_x0000_s51239"/>
                </a:ext>
                <a:ext uri="{FF2B5EF4-FFF2-40B4-BE49-F238E27FC236}">
                  <a16:creationId xmlns:a16="http://schemas.microsoft.com/office/drawing/2014/main" id="{00000000-0008-0000-0100-000027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14</xdr:row>
          <xdr:rowOff>76200</xdr:rowOff>
        </xdr:from>
        <xdr:to>
          <xdr:col>29</xdr:col>
          <xdr:colOff>0</xdr:colOff>
          <xdr:row>15</xdr:row>
          <xdr:rowOff>342900</xdr:rowOff>
        </xdr:to>
        <xdr:sp macro="" textlink="">
          <xdr:nvSpPr>
            <xdr:cNvPr id="51240" name="Group Box 40" hidden="1">
              <a:extLst>
                <a:ext uri="{63B3BB69-23CF-44E3-9099-C40C66FF867C}">
                  <a14:compatExt spid="_x0000_s51240"/>
                </a:ext>
                <a:ext uri="{FF2B5EF4-FFF2-40B4-BE49-F238E27FC236}">
                  <a16:creationId xmlns:a16="http://schemas.microsoft.com/office/drawing/2014/main" id="{00000000-0008-0000-0100-000028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xdr:twoCellAnchor>
    <xdr:from>
      <xdr:col>37</xdr:col>
      <xdr:colOff>0</xdr:colOff>
      <xdr:row>2</xdr:row>
      <xdr:rowOff>0</xdr:rowOff>
    </xdr:from>
    <xdr:to>
      <xdr:col>46</xdr:col>
      <xdr:colOff>169545</xdr:colOff>
      <xdr:row>3</xdr:row>
      <xdr:rowOff>272415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9616440" y="609600"/>
          <a:ext cx="2432685" cy="65341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solidFill>
                <a:srgbClr val="FF0000"/>
              </a:solidFill>
            </a:rPr>
            <a:t>提出時非表示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10</xdr:col>
      <xdr:colOff>581025</xdr:colOff>
      <xdr:row>5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667625" y="361950"/>
          <a:ext cx="2438400" cy="6477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solidFill>
                <a:srgbClr val="FF0000"/>
              </a:solidFill>
            </a:rPr>
            <a:t>提出時非表示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26" Type="http://schemas.openxmlformats.org/officeDocument/2006/relationships/ctrlProp" Target="../ctrlProps/ctrlProp43.xml"/><Relationship Id="rId39" Type="http://schemas.openxmlformats.org/officeDocument/2006/relationships/ctrlProp" Target="../ctrlProps/ctrlProp56.xml"/><Relationship Id="rId21" Type="http://schemas.openxmlformats.org/officeDocument/2006/relationships/ctrlProp" Target="../ctrlProps/ctrlProp38.xml"/><Relationship Id="rId34" Type="http://schemas.openxmlformats.org/officeDocument/2006/relationships/ctrlProp" Target="../ctrlProps/ctrlProp51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5" Type="http://schemas.openxmlformats.org/officeDocument/2006/relationships/ctrlProp" Target="../ctrlProps/ctrlProp42.xml"/><Relationship Id="rId33" Type="http://schemas.openxmlformats.org/officeDocument/2006/relationships/ctrlProp" Target="../ctrlProps/ctrlProp50.xml"/><Relationship Id="rId38" Type="http://schemas.openxmlformats.org/officeDocument/2006/relationships/ctrlProp" Target="../ctrlProps/ctrlProp55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29" Type="http://schemas.openxmlformats.org/officeDocument/2006/relationships/ctrlProp" Target="../ctrlProps/ctrlProp46.xml"/><Relationship Id="rId1" Type="http://schemas.openxmlformats.org/officeDocument/2006/relationships/hyperlink" Target="mailto:kateikaigo@ml.n-fukushi.ac.jp" TargetMode="External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24" Type="http://schemas.openxmlformats.org/officeDocument/2006/relationships/ctrlProp" Target="../ctrlProps/ctrlProp41.xml"/><Relationship Id="rId32" Type="http://schemas.openxmlformats.org/officeDocument/2006/relationships/ctrlProp" Target="../ctrlProps/ctrlProp49.xml"/><Relationship Id="rId37" Type="http://schemas.openxmlformats.org/officeDocument/2006/relationships/ctrlProp" Target="../ctrlProps/ctrlProp54.xml"/><Relationship Id="rId40" Type="http://schemas.openxmlformats.org/officeDocument/2006/relationships/comments" Target="../comments2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28" Type="http://schemas.openxmlformats.org/officeDocument/2006/relationships/ctrlProp" Target="../ctrlProps/ctrlProp45.xml"/><Relationship Id="rId36" Type="http://schemas.openxmlformats.org/officeDocument/2006/relationships/ctrlProp" Target="../ctrlProps/ctrlProp53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31" Type="http://schemas.openxmlformats.org/officeDocument/2006/relationships/ctrlProp" Target="../ctrlProps/ctrlProp48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Relationship Id="rId27" Type="http://schemas.openxmlformats.org/officeDocument/2006/relationships/ctrlProp" Target="../ctrlProps/ctrlProp44.xml"/><Relationship Id="rId30" Type="http://schemas.openxmlformats.org/officeDocument/2006/relationships/ctrlProp" Target="../ctrlProps/ctrlProp47.xml"/><Relationship Id="rId35" Type="http://schemas.openxmlformats.org/officeDocument/2006/relationships/ctrlProp" Target="../ctrlProps/ctrlProp52.xml"/><Relationship Id="rId8" Type="http://schemas.openxmlformats.org/officeDocument/2006/relationships/ctrlProp" Target="../ctrlProps/ctrlProp25.xml"/><Relationship Id="rId3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28"/>
  <sheetViews>
    <sheetView showGridLines="0" tabSelected="1" zoomScale="80" zoomScaleNormal="80" workbookViewId="0">
      <selection activeCell="E4" sqref="E4:AE4"/>
    </sheetView>
  </sheetViews>
  <sheetFormatPr defaultColWidth="3.6640625" defaultRowHeight="20.399999999999999" customHeight="1" x14ac:dyDescent="0.2"/>
  <cols>
    <col min="1" max="4" width="3.77734375" style="10" customWidth="1"/>
    <col min="5" max="10" width="4.5546875" style="10" customWidth="1"/>
    <col min="11" max="14" width="3.77734375" style="10" customWidth="1"/>
    <col min="15" max="15" width="4.6640625" style="10" customWidth="1"/>
    <col min="16" max="16" width="3.77734375" style="10" customWidth="1"/>
    <col min="17" max="18" width="5.33203125" style="10" customWidth="1"/>
    <col min="19" max="27" width="3.77734375" style="10" customWidth="1"/>
    <col min="28" max="31" width="3.33203125" style="10" customWidth="1"/>
    <col min="32" max="32" width="4.44140625" style="33" customWidth="1"/>
    <col min="33" max="33" width="4.44140625" style="27" customWidth="1"/>
    <col min="34" max="34" width="3.6640625" style="27" customWidth="1"/>
    <col min="35" max="35" width="3.6640625" style="22" customWidth="1"/>
    <col min="36" max="16384" width="3.6640625" style="22"/>
  </cols>
  <sheetData>
    <row r="1" spans="1:37" ht="39.6" customHeight="1" x14ac:dyDescent="0.2">
      <c r="A1" s="212" t="s">
        <v>96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51"/>
      <c r="AA1" s="148" t="s">
        <v>62</v>
      </c>
      <c r="AB1" s="148"/>
      <c r="AC1" s="148"/>
      <c r="AD1" s="148"/>
      <c r="AE1" s="148"/>
    </row>
    <row r="2" spans="1:37" ht="18" customHeight="1" thickBot="1" x14ac:dyDescent="0.25">
      <c r="A2" s="128" t="s">
        <v>91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30"/>
      <c r="AK2" s="28"/>
    </row>
    <row r="3" spans="1:37" ht="30" customHeight="1" x14ac:dyDescent="0.2">
      <c r="A3" s="131" t="s">
        <v>8</v>
      </c>
      <c r="B3" s="132"/>
      <c r="C3" s="132"/>
      <c r="D3" s="133"/>
      <c r="E3" s="134"/>
      <c r="F3" s="135"/>
      <c r="G3" s="135"/>
      <c r="H3" s="135"/>
      <c r="I3" s="135"/>
      <c r="J3" s="135"/>
      <c r="K3" s="135"/>
      <c r="L3" s="135"/>
      <c r="M3" s="135"/>
      <c r="N3" s="135"/>
      <c r="O3" s="136" t="s">
        <v>0</v>
      </c>
      <c r="P3" s="137"/>
      <c r="Q3" s="137"/>
      <c r="R3" s="138"/>
      <c r="S3" s="139"/>
      <c r="T3" s="140"/>
      <c r="U3" s="140"/>
      <c r="V3" s="140"/>
      <c r="W3" s="140"/>
      <c r="X3" s="141"/>
      <c r="Y3" s="142" t="s">
        <v>24</v>
      </c>
      <c r="Z3" s="143"/>
      <c r="AA3" s="144"/>
      <c r="AB3" s="145"/>
      <c r="AC3" s="146"/>
      <c r="AD3" s="146"/>
      <c r="AE3" s="147"/>
    </row>
    <row r="4" spans="1:37" ht="35.1" customHeight="1" thickBot="1" x14ac:dyDescent="0.25">
      <c r="A4" s="124" t="s">
        <v>14</v>
      </c>
      <c r="B4" s="125"/>
      <c r="C4" s="125"/>
      <c r="D4" s="126"/>
      <c r="E4" s="150" t="str">
        <f>IF($O$7="","",VLOOKUP($O$7,Zoom,3))</f>
        <v/>
      </c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2"/>
    </row>
    <row r="5" spans="1:37" ht="12.6" customHeight="1" thickBot="1" x14ac:dyDescent="0.25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G5" s="22"/>
    </row>
    <row r="6" spans="1:37" ht="22.2" customHeight="1" thickBot="1" x14ac:dyDescent="0.25">
      <c r="A6" s="162"/>
      <c r="B6" s="163"/>
      <c r="C6" s="163"/>
      <c r="D6" s="164"/>
      <c r="E6" s="167" t="s">
        <v>56</v>
      </c>
      <c r="F6" s="168"/>
      <c r="G6" s="167" t="s">
        <v>57</v>
      </c>
      <c r="H6" s="168"/>
      <c r="I6" s="167" t="s">
        <v>58</v>
      </c>
      <c r="J6" s="168"/>
      <c r="K6" s="169" t="s">
        <v>27</v>
      </c>
      <c r="L6" s="170"/>
      <c r="M6" s="169" t="s">
        <v>28</v>
      </c>
      <c r="N6" s="170"/>
      <c r="O6" s="165" t="s">
        <v>59</v>
      </c>
      <c r="P6" s="166"/>
      <c r="Q6" s="171" t="s">
        <v>26</v>
      </c>
      <c r="R6" s="172"/>
      <c r="S6" s="172"/>
      <c r="T6" s="172"/>
      <c r="U6" s="172"/>
      <c r="V6" s="172"/>
      <c r="W6" s="172"/>
      <c r="X6" s="172"/>
      <c r="Y6" s="172"/>
      <c r="Z6" s="172"/>
      <c r="AA6" s="173"/>
      <c r="AB6" s="171" t="s">
        <v>2</v>
      </c>
      <c r="AC6" s="173"/>
      <c r="AD6" s="183" t="s">
        <v>3</v>
      </c>
      <c r="AE6" s="184"/>
      <c r="AF6" s="34"/>
    </row>
    <row r="7" spans="1:37" ht="45.75" customHeight="1" thickBot="1" x14ac:dyDescent="0.25">
      <c r="A7" s="55" t="s">
        <v>55</v>
      </c>
      <c r="B7" s="56"/>
      <c r="C7" s="56"/>
      <c r="D7" s="57"/>
      <c r="E7" s="58" t="s">
        <v>86</v>
      </c>
      <c r="F7" s="59"/>
      <c r="G7" s="60" t="s">
        <v>86</v>
      </c>
      <c r="H7" s="59"/>
      <c r="I7" s="60" t="s">
        <v>86</v>
      </c>
      <c r="J7" s="59"/>
      <c r="K7" s="61" t="s">
        <v>92</v>
      </c>
      <c r="L7" s="62"/>
      <c r="M7" s="61"/>
      <c r="N7" s="63"/>
      <c r="O7" s="76"/>
      <c r="P7" s="77"/>
      <c r="Q7" s="64" t="s">
        <v>73</v>
      </c>
      <c r="R7" s="65"/>
      <c r="S7" s="66" t="str">
        <f>IF($O$7="","",VLOOKUP(O7,リスト!A38:B40,2,FALSE))</f>
        <v/>
      </c>
      <c r="T7" s="67"/>
      <c r="U7" s="67"/>
      <c r="V7" s="67"/>
      <c r="W7" s="67"/>
      <c r="X7" s="67"/>
      <c r="Y7" s="67"/>
      <c r="Z7" s="67"/>
      <c r="AA7" s="68"/>
      <c r="AB7" s="69" t="str">
        <f>IF($O$7="","",VLOOKUP(O7,Zoom,6,FALSE))</f>
        <v/>
      </c>
      <c r="AC7" s="70"/>
      <c r="AD7" s="71"/>
      <c r="AE7" s="72"/>
      <c r="AF7" s="34"/>
    </row>
    <row r="8" spans="1:37" s="10" customFormat="1" ht="13.2" customHeight="1" thickBot="1" x14ac:dyDescent="0.25">
      <c r="A8" s="29"/>
      <c r="B8" s="29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2"/>
      <c r="S8" s="12"/>
      <c r="T8" s="13"/>
      <c r="U8" s="13"/>
      <c r="V8" s="13"/>
      <c r="W8" s="13"/>
      <c r="X8" s="13"/>
      <c r="Y8" s="13"/>
      <c r="Z8" s="13"/>
      <c r="AA8" s="13"/>
      <c r="AB8" s="14"/>
      <c r="AC8" s="14"/>
      <c r="AD8" s="14"/>
      <c r="AE8" s="14"/>
      <c r="AF8" s="36"/>
      <c r="AG8" s="9"/>
      <c r="AH8" s="9"/>
    </row>
    <row r="9" spans="1:37" s="10" customFormat="1" ht="27.9" customHeight="1" x14ac:dyDescent="0.2">
      <c r="A9" s="84" t="s">
        <v>8</v>
      </c>
      <c r="B9" s="85"/>
      <c r="C9" s="85"/>
      <c r="D9" s="86"/>
      <c r="E9" s="73" t="str">
        <f>IF($E$3="","",$E$3)</f>
        <v/>
      </c>
      <c r="F9" s="74"/>
      <c r="G9" s="74"/>
      <c r="H9" s="74"/>
      <c r="I9" s="74"/>
      <c r="J9" s="74"/>
      <c r="K9" s="74"/>
      <c r="L9" s="74"/>
      <c r="M9" s="74"/>
      <c r="N9" s="74"/>
      <c r="O9" s="87"/>
      <c r="P9" s="177" t="s">
        <v>7</v>
      </c>
      <c r="Q9" s="178"/>
      <c r="R9" s="178"/>
      <c r="S9" s="179"/>
      <c r="T9" s="180"/>
      <c r="U9" s="181"/>
      <c r="V9" s="181"/>
      <c r="W9" s="181"/>
      <c r="X9" s="181"/>
      <c r="Y9" s="182"/>
      <c r="Z9" s="177" t="s">
        <v>6</v>
      </c>
      <c r="AA9" s="179"/>
      <c r="AB9" s="73"/>
      <c r="AC9" s="74"/>
      <c r="AD9" s="74"/>
      <c r="AE9" s="75"/>
      <c r="AF9" s="36"/>
      <c r="AG9" s="9"/>
      <c r="AH9" s="9"/>
    </row>
    <row r="10" spans="1:37" s="10" customFormat="1" ht="27.9" customHeight="1" x14ac:dyDescent="0.2">
      <c r="A10" s="78" t="s">
        <v>1</v>
      </c>
      <c r="B10" s="79"/>
      <c r="C10" s="79"/>
      <c r="D10" s="80"/>
      <c r="E10" s="5" t="s">
        <v>10</v>
      </c>
      <c r="F10" s="191"/>
      <c r="G10" s="191"/>
      <c r="H10" s="191"/>
      <c r="I10" s="6" t="s">
        <v>9</v>
      </c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3"/>
      <c r="AF10" s="36"/>
      <c r="AG10" s="9"/>
      <c r="AH10" s="9"/>
    </row>
    <row r="11" spans="1:37" s="10" customFormat="1" ht="27.9" customHeight="1" x14ac:dyDescent="0.2">
      <c r="A11" s="78" t="s">
        <v>19</v>
      </c>
      <c r="B11" s="79"/>
      <c r="C11" s="79"/>
      <c r="D11" s="80"/>
      <c r="E11" s="100"/>
      <c r="F11" s="101"/>
      <c r="G11" s="101"/>
      <c r="H11" s="101"/>
      <c r="I11" s="101"/>
      <c r="J11" s="101"/>
      <c r="K11" s="101"/>
      <c r="L11" s="101"/>
      <c r="M11" s="101"/>
      <c r="N11" s="101"/>
      <c r="O11" s="102"/>
      <c r="P11" s="81" t="s">
        <v>31</v>
      </c>
      <c r="Q11" s="82"/>
      <c r="R11" s="82"/>
      <c r="S11" s="83"/>
      <c r="T11" s="174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6"/>
      <c r="AF11" s="36"/>
      <c r="AG11" s="9"/>
      <c r="AH11" s="9"/>
    </row>
    <row r="12" spans="1:37" s="10" customFormat="1" ht="27.9" customHeight="1" x14ac:dyDescent="0.2">
      <c r="A12" s="200" t="s">
        <v>20</v>
      </c>
      <c r="B12" s="201"/>
      <c r="C12" s="201"/>
      <c r="D12" s="202"/>
      <c r="E12" s="52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81" t="s">
        <v>21</v>
      </c>
      <c r="Q12" s="82"/>
      <c r="R12" s="82"/>
      <c r="S12" s="83"/>
      <c r="T12" s="52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4"/>
      <c r="AF12" s="36"/>
      <c r="AG12" s="9"/>
      <c r="AH12" s="9"/>
    </row>
    <row r="13" spans="1:37" s="10" customFormat="1" ht="27.9" customHeight="1" x14ac:dyDescent="0.2">
      <c r="A13" s="153" t="s">
        <v>13</v>
      </c>
      <c r="B13" s="154"/>
      <c r="C13" s="154"/>
      <c r="D13" s="155"/>
      <c r="E13" s="156"/>
      <c r="F13" s="157"/>
      <c r="G13" s="157"/>
      <c r="H13" s="157"/>
      <c r="I13" s="157"/>
      <c r="J13" s="157"/>
      <c r="K13" s="157"/>
      <c r="L13" s="157"/>
      <c r="M13" s="157"/>
      <c r="N13" s="157"/>
      <c r="O13" s="158"/>
      <c r="P13" s="159" t="s">
        <v>7</v>
      </c>
      <c r="Q13" s="160"/>
      <c r="R13" s="160"/>
      <c r="S13" s="161"/>
      <c r="T13" s="197"/>
      <c r="U13" s="198"/>
      <c r="V13" s="198"/>
      <c r="W13" s="198"/>
      <c r="X13" s="198"/>
      <c r="Y13" s="199"/>
      <c r="Z13" s="159" t="s">
        <v>6</v>
      </c>
      <c r="AA13" s="161"/>
      <c r="AB13" s="195"/>
      <c r="AC13" s="157"/>
      <c r="AD13" s="157"/>
      <c r="AE13" s="196"/>
      <c r="AF13" s="36"/>
      <c r="AG13" s="9"/>
      <c r="AH13" s="9"/>
    </row>
    <row r="14" spans="1:37" s="10" customFormat="1" ht="27.9" customHeight="1" x14ac:dyDescent="0.2">
      <c r="A14" s="78" t="s">
        <v>1</v>
      </c>
      <c r="B14" s="79"/>
      <c r="C14" s="79"/>
      <c r="D14" s="80"/>
      <c r="E14" s="5" t="s">
        <v>10</v>
      </c>
      <c r="F14" s="191"/>
      <c r="G14" s="191"/>
      <c r="H14" s="191"/>
      <c r="I14" s="6" t="s">
        <v>9</v>
      </c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3"/>
      <c r="AF14" s="36"/>
      <c r="AG14" s="9"/>
      <c r="AH14" s="9"/>
    </row>
    <row r="15" spans="1:37" s="10" customFormat="1" ht="27.9" customHeight="1" x14ac:dyDescent="0.2">
      <c r="A15" s="78" t="s">
        <v>19</v>
      </c>
      <c r="B15" s="79"/>
      <c r="C15" s="79"/>
      <c r="D15" s="80"/>
      <c r="E15" s="100"/>
      <c r="F15" s="101"/>
      <c r="G15" s="101"/>
      <c r="H15" s="101"/>
      <c r="I15" s="101"/>
      <c r="J15" s="101"/>
      <c r="K15" s="101"/>
      <c r="L15" s="101"/>
      <c r="M15" s="101"/>
      <c r="N15" s="101"/>
      <c r="O15" s="102"/>
      <c r="P15" s="81" t="s">
        <v>21</v>
      </c>
      <c r="Q15" s="82"/>
      <c r="R15" s="82"/>
      <c r="S15" s="83"/>
      <c r="T15" s="100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94"/>
      <c r="AF15" s="36"/>
      <c r="AG15" s="30"/>
      <c r="AH15" s="9"/>
    </row>
    <row r="16" spans="1:37" s="10" customFormat="1" ht="27.9" customHeight="1" thickBot="1" x14ac:dyDescent="0.25">
      <c r="A16" s="55" t="s">
        <v>20</v>
      </c>
      <c r="B16" s="98"/>
      <c r="C16" s="98"/>
      <c r="D16" s="99"/>
      <c r="E16" s="185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7" t="s">
        <v>11</v>
      </c>
      <c r="Q16" s="98"/>
      <c r="R16" s="98"/>
      <c r="S16" s="99"/>
      <c r="T16" s="188" t="s">
        <v>87</v>
      </c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90"/>
      <c r="AF16" s="39"/>
      <c r="AG16" s="30"/>
      <c r="AH16" s="9"/>
    </row>
    <row r="17" spans="1:34" s="10" customFormat="1" ht="10.5" customHeight="1" thickBot="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9"/>
      <c r="AF17" s="39"/>
      <c r="AG17" s="30"/>
      <c r="AH17" s="9"/>
    </row>
    <row r="18" spans="1:34" s="10" customFormat="1" ht="35.1" customHeight="1" x14ac:dyDescent="0.2">
      <c r="A18" s="118" t="s">
        <v>23</v>
      </c>
      <c r="B18" s="119"/>
      <c r="C18" s="119"/>
      <c r="D18" s="104"/>
      <c r="E18" s="120" t="s">
        <v>95</v>
      </c>
      <c r="F18" s="121"/>
      <c r="G18" s="121"/>
      <c r="H18" s="121"/>
      <c r="I18" s="121"/>
      <c r="J18" s="121"/>
      <c r="K18" s="122"/>
      <c r="L18" s="103" t="s">
        <v>93</v>
      </c>
      <c r="M18" s="104"/>
      <c r="N18" s="105"/>
      <c r="O18" s="106"/>
      <c r="P18" s="106"/>
      <c r="Q18" s="106"/>
      <c r="R18" s="106"/>
      <c r="S18" s="103" t="s">
        <v>94</v>
      </c>
      <c r="T18" s="104"/>
      <c r="U18" s="105"/>
      <c r="V18" s="106"/>
      <c r="W18" s="106"/>
      <c r="X18" s="106"/>
      <c r="Y18" s="106"/>
      <c r="Z18" s="103" t="s">
        <v>32</v>
      </c>
      <c r="AA18" s="104"/>
      <c r="AB18" s="105"/>
      <c r="AC18" s="106"/>
      <c r="AD18" s="106"/>
      <c r="AE18" s="117"/>
      <c r="AF18" s="36"/>
      <c r="AG18" s="9"/>
      <c r="AH18" s="9"/>
    </row>
    <row r="19" spans="1:34" s="10" customFormat="1" ht="35.1" customHeight="1" thickBot="1" x14ac:dyDescent="0.25">
      <c r="A19" s="95" t="s">
        <v>12</v>
      </c>
      <c r="B19" s="96"/>
      <c r="C19" s="96"/>
      <c r="D19" s="97"/>
      <c r="E19" s="114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6"/>
      <c r="AF19" s="36"/>
    </row>
    <row r="20" spans="1:34" s="10" customFormat="1" ht="18.600000000000001" hidden="1" x14ac:dyDescent="0.2">
      <c r="A20" s="94" t="s">
        <v>4</v>
      </c>
      <c r="B20" s="94"/>
      <c r="C20" s="94"/>
      <c r="D20" s="94"/>
      <c r="E20" s="49" t="s">
        <v>48</v>
      </c>
      <c r="I20" s="48"/>
      <c r="M20" s="48"/>
      <c r="P20" s="48"/>
      <c r="Q20" s="48"/>
      <c r="T20" s="48"/>
      <c r="U20" s="48"/>
      <c r="AE20" s="50" t="s">
        <v>5</v>
      </c>
      <c r="AF20" s="36"/>
    </row>
    <row r="22" spans="1:34" ht="20.399999999999999" hidden="1" customHeight="1" x14ac:dyDescent="0.2">
      <c r="A22" s="113" t="s">
        <v>63</v>
      </c>
      <c r="B22" s="113"/>
      <c r="C22" s="113"/>
      <c r="D22" s="113"/>
      <c r="E22" s="110" t="str">
        <f>IFERROR(IF(AND(VALUE(TEXT(E7,"M"))&gt;=1, VALUE(TEXT(E7,"M"))&lt;4),MID($A$2,FIND("年度",$A$2)-4,4) + 1 &amp;"/"&amp;TEXT(E7,"M/D"),MID($A$2,FIND("年度",$A$2)-4,4) &amp;"/"&amp;TEXT(E7,"M/D")),"")</f>
        <v/>
      </c>
      <c r="F22" s="111"/>
      <c r="G22" s="110" t="str">
        <f>IFERROR(IF(AND(VALUE(TEXT(G7,"M"))&gt;=1, VALUE(TEXT(G7,"M"))&lt;4),MID($A$2,FIND("年度",$A$2)-4,4) + 1 &amp;"/"&amp;TEXT(G7,"M/D"),MID($A$2,FIND("年度",$A$2)-4,4) &amp;"/"&amp;TEXT(G7,"M/D")),"")</f>
        <v/>
      </c>
      <c r="H22" s="111"/>
      <c r="I22" s="110" t="str">
        <f>IFERROR(IF(AND(VALUE(TEXT(I7,"M"))&gt;=1, VALUE(TEXT(I7,"M"))&lt;4),MID($A$2,FIND("年度",$A$2)-4,4) + 1 &amp;"/"&amp;TEXT(I7,"M/D"),MID($A$2,FIND("年度",$A$2)-4,4) &amp;"/"&amp;TEXT(I7,"M/D")),"")</f>
        <v/>
      </c>
      <c r="J22" s="112"/>
    </row>
    <row r="24" spans="1:34" ht="20.399999999999999" customHeight="1" x14ac:dyDescent="0.2">
      <c r="B24" s="107" t="s">
        <v>37</v>
      </c>
      <c r="C24" s="108"/>
      <c r="D24" s="109"/>
      <c r="E24" s="40" t="s">
        <v>36</v>
      </c>
      <c r="F24" s="41"/>
      <c r="G24" s="41"/>
      <c r="H24" s="41"/>
      <c r="I24" s="41"/>
      <c r="J24" s="41"/>
      <c r="K24" s="41"/>
      <c r="L24" s="41"/>
      <c r="M24" s="41"/>
      <c r="N24" s="26"/>
      <c r="O24" s="26"/>
      <c r="P24" s="26"/>
      <c r="Q24" s="26"/>
      <c r="R24" s="26"/>
      <c r="S24" s="26"/>
    </row>
    <row r="25" spans="1:34" ht="6" customHeight="1" x14ac:dyDescent="0.2">
      <c r="B25" s="26"/>
      <c r="C25" s="26"/>
      <c r="D25" s="26"/>
      <c r="E25" s="41"/>
      <c r="F25" s="41"/>
      <c r="G25" s="41"/>
      <c r="H25" s="41"/>
      <c r="I25" s="41"/>
      <c r="J25" s="41"/>
      <c r="K25" s="41"/>
      <c r="L25" s="41"/>
      <c r="M25" s="41"/>
      <c r="N25" s="26"/>
      <c r="O25" s="26"/>
      <c r="P25" s="26"/>
      <c r="Q25" s="26"/>
      <c r="R25" s="26"/>
      <c r="S25" s="26"/>
    </row>
    <row r="26" spans="1:34" ht="20.399999999999999" customHeight="1" x14ac:dyDescent="0.2">
      <c r="B26" s="88" t="s">
        <v>39</v>
      </c>
      <c r="C26" s="89"/>
      <c r="D26" s="90"/>
      <c r="E26" s="40" t="s">
        <v>54</v>
      </c>
      <c r="F26" s="42"/>
      <c r="G26" s="41"/>
      <c r="H26" s="41"/>
      <c r="I26" s="41"/>
      <c r="J26" s="41"/>
      <c r="K26" s="41"/>
      <c r="L26" s="41"/>
      <c r="M26" s="41"/>
      <c r="N26" s="26"/>
      <c r="O26" s="26"/>
      <c r="P26" s="26"/>
      <c r="Q26" s="26"/>
      <c r="R26" s="26"/>
      <c r="S26" s="26"/>
    </row>
    <row r="27" spans="1:34" ht="5.4" customHeight="1" x14ac:dyDescent="0.2">
      <c r="B27" s="26"/>
      <c r="C27" s="26"/>
      <c r="D27" s="26"/>
      <c r="E27" s="41"/>
      <c r="F27" s="41"/>
      <c r="G27" s="41"/>
      <c r="H27" s="41"/>
      <c r="I27" s="41"/>
      <c r="J27" s="41"/>
      <c r="K27" s="41"/>
      <c r="L27" s="41"/>
      <c r="M27" s="41"/>
      <c r="N27" s="26"/>
      <c r="O27" s="26"/>
      <c r="P27" s="26"/>
      <c r="Q27" s="26"/>
      <c r="R27" s="26"/>
      <c r="S27" s="26"/>
    </row>
    <row r="28" spans="1:34" ht="20.399999999999999" customHeight="1" x14ac:dyDescent="0.2">
      <c r="B28" s="91" t="s">
        <v>38</v>
      </c>
      <c r="C28" s="92"/>
      <c r="D28" s="93"/>
      <c r="E28" s="40" t="s">
        <v>49</v>
      </c>
      <c r="F28" s="42"/>
      <c r="G28" s="41"/>
      <c r="H28" s="41"/>
      <c r="I28" s="41"/>
      <c r="J28" s="41"/>
      <c r="K28" s="41"/>
      <c r="L28" s="41"/>
      <c r="M28" s="41"/>
      <c r="N28" s="26"/>
      <c r="O28" s="26"/>
      <c r="P28" s="26"/>
      <c r="Q28" s="26"/>
      <c r="R28" s="26"/>
      <c r="S28" s="26"/>
    </row>
  </sheetData>
  <sheetProtection algorithmName="SHA-512" hashValue="EfwamfQ3YXu0FMPEZ40mTIta0kfT+h8W2j6dwcTAKagUHYcpLwYV4b57VSoIuyFI7EF6kkTt4c5Gp7uIDFHLBw==" saltValue="X7Xd5tLbzzu+g36ow8H42w==" spinCount="100000" sheet="1" objects="1" scenarios="1"/>
  <mergeCells count="85">
    <mergeCell ref="A10:D10"/>
    <mergeCell ref="F10:H10"/>
    <mergeCell ref="J10:AE10"/>
    <mergeCell ref="E11:O11"/>
    <mergeCell ref="T15:AE15"/>
    <mergeCell ref="A15:D15"/>
    <mergeCell ref="Z13:AA13"/>
    <mergeCell ref="AB13:AE13"/>
    <mergeCell ref="F14:H14"/>
    <mergeCell ref="J14:AE14"/>
    <mergeCell ref="T13:Y13"/>
    <mergeCell ref="P12:S12"/>
    <mergeCell ref="A12:D12"/>
    <mergeCell ref="Z9:AA9"/>
    <mergeCell ref="AB6:AC6"/>
    <mergeCell ref="AD6:AE6"/>
    <mergeCell ref="E16:O16"/>
    <mergeCell ref="P16:S16"/>
    <mergeCell ref="T16:AE16"/>
    <mergeCell ref="E12:O12"/>
    <mergeCell ref="A13:D13"/>
    <mergeCell ref="E13:O13"/>
    <mergeCell ref="P13:S13"/>
    <mergeCell ref="A6:D6"/>
    <mergeCell ref="O6:P6"/>
    <mergeCell ref="E6:F6"/>
    <mergeCell ref="G6:H6"/>
    <mergeCell ref="I6:J6"/>
    <mergeCell ref="K6:L6"/>
    <mergeCell ref="M6:N6"/>
    <mergeCell ref="I7:J7"/>
    <mergeCell ref="Q6:AA6"/>
    <mergeCell ref="T11:AE11"/>
    <mergeCell ref="P9:S9"/>
    <mergeCell ref="T9:Y9"/>
    <mergeCell ref="A4:D4"/>
    <mergeCell ref="A5:AE5"/>
    <mergeCell ref="A2:AE2"/>
    <mergeCell ref="A3:D3"/>
    <mergeCell ref="E3:N3"/>
    <mergeCell ref="O3:R3"/>
    <mergeCell ref="S3:X3"/>
    <mergeCell ref="Y3:AA3"/>
    <mergeCell ref="AB3:AE3"/>
    <mergeCell ref="AA1:AE1"/>
    <mergeCell ref="E4:AE4"/>
    <mergeCell ref="A1:Y1"/>
    <mergeCell ref="E15:O15"/>
    <mergeCell ref="P15:S15"/>
    <mergeCell ref="L18:M18"/>
    <mergeCell ref="N18:R18"/>
    <mergeCell ref="B24:D24"/>
    <mergeCell ref="E22:F22"/>
    <mergeCell ref="G22:H22"/>
    <mergeCell ref="I22:J22"/>
    <mergeCell ref="A22:D22"/>
    <mergeCell ref="E19:AE19"/>
    <mergeCell ref="AB18:AE18"/>
    <mergeCell ref="S18:T18"/>
    <mergeCell ref="Z18:AA18"/>
    <mergeCell ref="U18:Y18"/>
    <mergeCell ref="A18:D18"/>
    <mergeCell ref="E18:K18"/>
    <mergeCell ref="B26:D26"/>
    <mergeCell ref="B28:D28"/>
    <mergeCell ref="A14:D14"/>
    <mergeCell ref="A20:D20"/>
    <mergeCell ref="A19:D19"/>
    <mergeCell ref="A16:D16"/>
    <mergeCell ref="T12:AE12"/>
    <mergeCell ref="A7:D7"/>
    <mergeCell ref="E7:F7"/>
    <mergeCell ref="G7:H7"/>
    <mergeCell ref="K7:L7"/>
    <mergeCell ref="M7:N7"/>
    <mergeCell ref="Q7:R7"/>
    <mergeCell ref="S7:AA7"/>
    <mergeCell ref="AB7:AC7"/>
    <mergeCell ref="AD7:AE7"/>
    <mergeCell ref="AB9:AE9"/>
    <mergeCell ref="O7:P7"/>
    <mergeCell ref="A11:D11"/>
    <mergeCell ref="P11:S11"/>
    <mergeCell ref="A9:D9"/>
    <mergeCell ref="E9:O9"/>
  </mergeCells>
  <phoneticPr fontId="1"/>
  <conditionalFormatting sqref="E3 S3 AB3 AD7">
    <cfRule type="containsBlanks" dxfId="68" priority="228">
      <formula>LEN(TRIM(E3))=0</formula>
    </cfRule>
  </conditionalFormatting>
  <conditionalFormatting sqref="E7">
    <cfRule type="expression" dxfId="67" priority="36">
      <formula>IF(OR($E$7="",$E$7="/"),TRUE,FALSE)</formula>
    </cfRule>
  </conditionalFormatting>
  <conditionalFormatting sqref="E10 I10">
    <cfRule type="expression" dxfId="66" priority="51">
      <formula>$F$10=""</formula>
    </cfRule>
  </conditionalFormatting>
  <conditionalFormatting sqref="E14 I14">
    <cfRule type="expression" dxfId="65" priority="52">
      <formula>$F$14=""</formula>
    </cfRule>
  </conditionalFormatting>
  <conditionalFormatting sqref="E22">
    <cfRule type="expression" dxfId="64" priority="26">
      <formula>IF(OR($E$7="",$E$7="/"),TRUE,FALSE)</formula>
    </cfRule>
  </conditionalFormatting>
  <conditionalFormatting sqref="E18:K18">
    <cfRule type="containsText" dxfId="63" priority="1" operator="containsText" text="▼選択してください">
      <formula>NOT(ISERROR(SEARCH("▼選択してください",E18)))</formula>
    </cfRule>
  </conditionalFormatting>
  <conditionalFormatting sqref="E9:O9">
    <cfRule type="expression" dxfId="62" priority="7">
      <formula>$E$3=""</formula>
    </cfRule>
  </conditionalFormatting>
  <conditionalFormatting sqref="E11:O13">
    <cfRule type="containsBlanks" dxfId="61" priority="12">
      <formula>LEN(TRIM(E11))=0</formula>
    </cfRule>
  </conditionalFormatting>
  <conditionalFormatting sqref="E4:AE4">
    <cfRule type="expression" dxfId="60" priority="22">
      <formula>$O$7=""</formula>
    </cfRule>
  </conditionalFormatting>
  <conditionalFormatting sqref="F10:H10">
    <cfRule type="containsBlanks" dxfId="59" priority="17">
      <formula>LEN(TRIM(F10))=0</formula>
    </cfRule>
  </conditionalFormatting>
  <conditionalFormatting sqref="G7">
    <cfRule type="expression" dxfId="58" priority="9">
      <formula>IF(OR($E$7="",$E$7="/"),TRUE,FALSE)</formula>
    </cfRule>
  </conditionalFormatting>
  <conditionalFormatting sqref="G22">
    <cfRule type="expression" dxfId="57" priority="25">
      <formula>IF(OR($E$7="",$E$7="/"),TRUE,FALSE)</formula>
    </cfRule>
  </conditionalFormatting>
  <conditionalFormatting sqref="I7">
    <cfRule type="expression" dxfId="56" priority="8">
      <formula>IF(OR($E$7="",$E$7="/"),TRUE,FALSE)</formula>
    </cfRule>
  </conditionalFormatting>
  <conditionalFormatting sqref="I22">
    <cfRule type="expression" dxfId="55" priority="24">
      <formula>IF(OR($E$7="",$E$7="/"),TRUE,FALSE)</formula>
    </cfRule>
  </conditionalFormatting>
  <conditionalFormatting sqref="J10:AE10">
    <cfRule type="containsBlanks" dxfId="54" priority="16">
      <formula>LEN(TRIM(J10))=0</formula>
    </cfRule>
  </conditionalFormatting>
  <conditionalFormatting sqref="K7">
    <cfRule type="expression" dxfId="53" priority="32">
      <formula>IF(OR($K$7="",$K$7=":"),TRUE,FALSE)</formula>
    </cfRule>
  </conditionalFormatting>
  <conditionalFormatting sqref="M7">
    <cfRule type="expression" dxfId="52" priority="233">
      <formula>IF(OR($M$7="",$M$7=":"),TRUE,FALSE)</formula>
    </cfRule>
  </conditionalFormatting>
  <conditionalFormatting sqref="N18:R18">
    <cfRule type="containsBlanks" dxfId="51" priority="5">
      <formula>LEN(TRIM(N18))=0</formula>
    </cfRule>
  </conditionalFormatting>
  <conditionalFormatting sqref="O7">
    <cfRule type="containsBlanks" dxfId="50" priority="19">
      <formula>LEN(TRIM(O7))=0</formula>
    </cfRule>
    <cfRule type="containsBlanks" dxfId="49" priority="23">
      <formula>LEN(TRIM(O7))=0</formula>
    </cfRule>
  </conditionalFormatting>
  <conditionalFormatting sqref="Q7">
    <cfRule type="expression" dxfId="48" priority="18">
      <formula>$O$7=""</formula>
    </cfRule>
  </conditionalFormatting>
  <conditionalFormatting sqref="S7 AB7">
    <cfRule type="expression" dxfId="47" priority="21">
      <formula>$O$7=""</formula>
    </cfRule>
  </conditionalFormatting>
  <conditionalFormatting sqref="T9:Y9">
    <cfRule type="containsBlanks" dxfId="46" priority="15">
      <formula>LEN(TRIM(T9))=0</formula>
    </cfRule>
  </conditionalFormatting>
  <conditionalFormatting sqref="T13:Y13 AB13:AE13 F14:H14 J14:AE14 T15:AE15 E15:O16 E19:AE19">
    <cfRule type="containsBlanks" dxfId="45" priority="55">
      <formula>LEN(TRIM(E13))=0</formula>
    </cfRule>
  </conditionalFormatting>
  <conditionalFormatting sqref="T11:AE12">
    <cfRule type="containsBlanks" dxfId="44" priority="10">
      <formula>LEN(TRIM(T11))=0</formula>
    </cfRule>
  </conditionalFormatting>
  <conditionalFormatting sqref="T16:AE16">
    <cfRule type="containsText" dxfId="43" priority="20" operator="containsText" text="▼選択してください">
      <formula>NOT(ISERROR(SEARCH("▼選択してください",T16)))</formula>
    </cfRule>
  </conditionalFormatting>
  <conditionalFormatting sqref="U18:Y18">
    <cfRule type="containsBlanks" dxfId="42" priority="4">
      <formula>LEN(TRIM(U18))=0</formula>
    </cfRule>
  </conditionalFormatting>
  <conditionalFormatting sqref="AB9:AE9">
    <cfRule type="containsBlanks" dxfId="41" priority="14">
      <formula>LEN(TRIM(AB9))=0</formula>
    </cfRule>
  </conditionalFormatting>
  <conditionalFormatting sqref="AB18:AE18">
    <cfRule type="containsBlanks" dxfId="40" priority="3">
      <formula>LEN(TRIM(AB18))=0</formula>
    </cfRule>
  </conditionalFormatting>
  <conditionalFormatting sqref="AD7">
    <cfRule type="expression" dxfId="39" priority="180">
      <formula>$AD$7&gt;$AB$7</formula>
    </cfRule>
  </conditionalFormatting>
  <dataValidations count="6">
    <dataValidation imeMode="halfAlpha" allowBlank="1" showInputMessage="1" showErrorMessage="1" sqref="S3 E11:O11 F10:H10 E15:O16 T15:AE15 E12 F14:H14 U11:AE11 T11:T12" xr:uid="{00000000-0002-0000-0000-000001000000}"/>
    <dataValidation allowBlank="1" showInputMessage="1" showErrorMessage="1" promptTitle="入力不要です" prompt="O7セルへ「研修科目コード」を_x000a_入力して下さい" sqref="E4:AE4 S7 AB7" xr:uid="{25AD6F42-B4DB-4820-977F-C9CE040D01B4}"/>
    <dataValidation allowBlank="1" showInputMessage="1" showErrorMessage="1" promptTitle="募集予定人数を入力ください" prompt="科目定員を超過しないでください" sqref="AD7:AE7" xr:uid="{2AE5CCA4-B0D9-4E7F-A288-6FA4CA9D6397}"/>
    <dataValidation imeMode="halfAlpha" allowBlank="1" showInputMessage="1" showErrorMessage="1" promptTitle="●/●と入力" prompt="提出日の入力をお願いします" sqref="AB3:AE3" xr:uid="{2176B26F-BD91-4F33-9B1E-D3ADB66DAC9D}"/>
    <dataValidation type="list" allowBlank="1" showInputMessage="1" showErrorMessage="1" sqref="T16:AE16" xr:uid="{AB29A6EE-25D6-4CF0-BA71-CC0AAD911315}">
      <formula1>"▼選択してください,記載可,記載不可"</formula1>
    </dataValidation>
    <dataValidation allowBlank="1" showInputMessage="1" showErrorMessage="1" promptTitle="●/●と入力" prompt="水曜日であるかご確認ください" sqref="E7 G7 I7" xr:uid="{723FB733-31D8-4E7C-B201-1E8FF2B153CF}"/>
  </dataValidations>
  <printOptions horizontalCentered="1"/>
  <pageMargins left="0.39370078740157483" right="0.19685039370078741" top="0.59055118110236227" bottom="0" header="0.31496062992125984" footer="0.31496062992125984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606" r:id="rId4" name="Group Box 54">
              <controlPr defaultSize="0" autoFill="0" autoPict="0">
                <anchor moveWithCells="1">
                  <from>
                    <xdr:col>3</xdr:col>
                    <xdr:colOff>220980</xdr:colOff>
                    <xdr:row>2</xdr:row>
                    <xdr:rowOff>289560</xdr:rowOff>
                  </from>
                  <to>
                    <xdr:col>23</xdr:col>
                    <xdr:colOff>0</xdr:colOff>
                    <xdr:row>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7" r:id="rId5" name="Group Box 55">
              <controlPr defaultSize="0" autoFill="0" autoPict="0">
                <anchor moveWithCells="1">
                  <from>
                    <xdr:col>25</xdr:col>
                    <xdr:colOff>274320</xdr:colOff>
                    <xdr:row>2</xdr:row>
                    <xdr:rowOff>327660</xdr:rowOff>
                  </from>
                  <to>
                    <xdr:col>31</xdr:col>
                    <xdr:colOff>121920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8" r:id="rId6" name="Group Box 56">
              <controlPr defaultSize="0" autoFill="0" autoPict="0">
                <anchor moveWithCells="1">
                  <from>
                    <xdr:col>19</xdr:col>
                    <xdr:colOff>60960</xdr:colOff>
                    <xdr:row>8</xdr:row>
                    <xdr:rowOff>0</xdr:rowOff>
                  </from>
                  <to>
                    <xdr:col>29</xdr:col>
                    <xdr:colOff>0</xdr:colOff>
                    <xdr:row>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9" r:id="rId7" name="Group Box 57">
              <controlPr defaultSize="0" autoFill="0" autoPict="0">
                <anchor moveWithCells="1">
                  <from>
                    <xdr:col>12</xdr:col>
                    <xdr:colOff>45720</xdr:colOff>
                    <xdr:row>8</xdr:row>
                    <xdr:rowOff>0</xdr:rowOff>
                  </from>
                  <to>
                    <xdr:col>18</xdr:col>
                    <xdr:colOff>152400</xdr:colOff>
                    <xdr:row>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0" r:id="rId8" name="Group Box 58">
              <controlPr defaultSize="0" autoFill="0" autoPict="0">
                <anchor moveWithCells="1">
                  <from>
                    <xdr:col>24</xdr:col>
                    <xdr:colOff>266700</xdr:colOff>
                    <xdr:row>8</xdr:row>
                    <xdr:rowOff>0</xdr:rowOff>
                  </from>
                  <to>
                    <xdr:col>31</xdr:col>
                    <xdr:colOff>0</xdr:colOff>
                    <xdr:row>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1" r:id="rId9" name="Group Box 59">
              <controlPr defaultSize="0" autoFill="0" autoPict="0">
                <anchor moveWithCells="1">
                  <from>
                    <xdr:col>12</xdr:col>
                    <xdr:colOff>213360</xdr:colOff>
                    <xdr:row>8</xdr:row>
                    <xdr:rowOff>0</xdr:rowOff>
                  </from>
                  <to>
                    <xdr:col>18</xdr:col>
                    <xdr:colOff>114300</xdr:colOff>
                    <xdr:row>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2" r:id="rId10" name="Group Box 60">
              <controlPr defaultSize="0" autoFill="0" autoPict="0">
                <anchor moveWithCells="1">
                  <from>
                    <xdr:col>24</xdr:col>
                    <xdr:colOff>266700</xdr:colOff>
                    <xdr:row>8</xdr:row>
                    <xdr:rowOff>0</xdr:rowOff>
                  </from>
                  <to>
                    <xdr:col>31</xdr:col>
                    <xdr:colOff>60960</xdr:colOff>
                    <xdr:row>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3" r:id="rId11" name="Group Box 61">
              <controlPr defaultSize="0" autoFill="0" autoPict="0">
                <anchor moveWithCells="1">
                  <from>
                    <xdr:col>3</xdr:col>
                    <xdr:colOff>190500</xdr:colOff>
                    <xdr:row>8</xdr:row>
                    <xdr:rowOff>0</xdr:rowOff>
                  </from>
                  <to>
                    <xdr:col>15</xdr:col>
                    <xdr:colOff>0</xdr:colOff>
                    <xdr:row>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4" r:id="rId12" name="Group Box 62">
              <controlPr defaultSize="0" autoFill="0" autoPict="0">
                <anchor moveWithCells="1">
                  <from>
                    <xdr:col>18</xdr:col>
                    <xdr:colOff>76200</xdr:colOff>
                    <xdr:row>8</xdr:row>
                    <xdr:rowOff>0</xdr:rowOff>
                  </from>
                  <to>
                    <xdr:col>31</xdr:col>
                    <xdr:colOff>99060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5" r:id="rId13" name="Group Box 63">
              <controlPr defaultSize="0" autoFill="0" autoPict="0">
                <anchor moveWithCells="1">
                  <from>
                    <xdr:col>3</xdr:col>
                    <xdr:colOff>182880</xdr:colOff>
                    <xdr:row>8</xdr:row>
                    <xdr:rowOff>0</xdr:rowOff>
                  </from>
                  <to>
                    <xdr:col>13</xdr:col>
                    <xdr:colOff>152400</xdr:colOff>
                    <xdr:row>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6" r:id="rId14" name="Group Box 64">
              <controlPr defaultSize="0" autoFill="0" autoPict="0">
                <anchor moveWithCells="1">
                  <from>
                    <xdr:col>3</xdr:col>
                    <xdr:colOff>160020</xdr:colOff>
                    <xdr:row>8</xdr:row>
                    <xdr:rowOff>0</xdr:rowOff>
                  </from>
                  <to>
                    <xdr:col>13</xdr:col>
                    <xdr:colOff>228600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7" r:id="rId15" name="Group Box 65">
              <controlPr defaultSize="0" autoFill="0" autoPict="0">
                <anchor moveWithCells="1">
                  <from>
                    <xdr:col>3</xdr:col>
                    <xdr:colOff>121920</xdr:colOff>
                    <xdr:row>8</xdr:row>
                    <xdr:rowOff>0</xdr:rowOff>
                  </from>
                  <to>
                    <xdr:col>13</xdr:col>
                    <xdr:colOff>152400</xdr:colOff>
                    <xdr:row>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8" r:id="rId16" name="Group Box 66">
              <controlPr defaultSize="0" autoFill="0" autoPict="0">
                <anchor moveWithCells="1">
                  <from>
                    <xdr:col>3</xdr:col>
                    <xdr:colOff>137160</xdr:colOff>
                    <xdr:row>8</xdr:row>
                    <xdr:rowOff>0</xdr:rowOff>
                  </from>
                  <to>
                    <xdr:col>13</xdr:col>
                    <xdr:colOff>228600</xdr:colOff>
                    <xdr:row>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5" r:id="rId17" name="Group Box 123">
              <controlPr defaultSize="0" autoFill="0" autoPict="0">
                <anchor moveWithCells="1">
                  <from>
                    <xdr:col>8</xdr:col>
                    <xdr:colOff>22860</xdr:colOff>
                    <xdr:row>8</xdr:row>
                    <xdr:rowOff>0</xdr:rowOff>
                  </from>
                  <to>
                    <xdr:col>13</xdr:col>
                    <xdr:colOff>83820</xdr:colOff>
                    <xdr:row>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6" r:id="rId18" name="Group Box 124">
              <controlPr defaultSize="0" autoFill="0" autoPict="0">
                <anchor moveWithCells="1">
                  <from>
                    <xdr:col>17</xdr:col>
                    <xdr:colOff>121920</xdr:colOff>
                    <xdr:row>8</xdr:row>
                    <xdr:rowOff>0</xdr:rowOff>
                  </from>
                  <to>
                    <xdr:col>23</xdr:col>
                    <xdr:colOff>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7" r:id="rId19" name="Group Box 135">
              <controlPr defaultSize="0" autoFill="0" autoPict="0">
                <anchor moveWithCells="1">
                  <from>
                    <xdr:col>19</xdr:col>
                    <xdr:colOff>60960</xdr:colOff>
                    <xdr:row>14</xdr:row>
                    <xdr:rowOff>76200</xdr:rowOff>
                  </from>
                  <to>
                    <xdr:col>29</xdr:col>
                    <xdr:colOff>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8" r:id="rId20" name="Group Box 136">
              <controlPr defaultSize="0" autoFill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20</xdr:col>
                    <xdr:colOff>76200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9" r:id="rId21" name="Group Box 137">
              <controlPr defaultSize="0" autoFill="0" autoPict="0">
                <anchor moveWithCells="1">
                  <from>
                    <xdr:col>3</xdr:col>
                    <xdr:colOff>198120</xdr:colOff>
                    <xdr:row>17</xdr:row>
                    <xdr:rowOff>7620</xdr:rowOff>
                  </from>
                  <to>
                    <xdr:col>13</xdr:col>
                    <xdr:colOff>175260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3" r:id="rId22" name="Group Box 141">
              <controlPr defaultSize="0" autoFill="0" autoPict="0">
                <anchor moveWithCells="1">
                  <from>
                    <xdr:col>3</xdr:col>
                    <xdr:colOff>182880</xdr:colOff>
                    <xdr:row>17</xdr:row>
                    <xdr:rowOff>0</xdr:rowOff>
                  </from>
                  <to>
                    <xdr:col>13</xdr:col>
                    <xdr:colOff>152400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4" r:id="rId23" name="Group Box 142">
              <controlPr defaultSize="0" autoFill="0" autoPict="0">
                <anchor moveWithCells="1">
                  <from>
                    <xdr:col>3</xdr:col>
                    <xdr:colOff>160020</xdr:colOff>
                    <xdr:row>18</xdr:row>
                    <xdr:rowOff>0</xdr:rowOff>
                  </from>
                  <to>
                    <xdr:col>13</xdr:col>
                    <xdr:colOff>228600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1" r:id="rId24" name="Group Box 159">
              <controlPr defaultSize="0" autoFill="0" autoPict="0">
                <anchor moveWithCells="1">
                  <from>
                    <xdr:col>19</xdr:col>
                    <xdr:colOff>60960</xdr:colOff>
                    <xdr:row>14</xdr:row>
                    <xdr:rowOff>76200</xdr:rowOff>
                  </from>
                  <to>
                    <xdr:col>29</xdr:col>
                    <xdr:colOff>22860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imeMode="halfAlpha" xr:uid="{CB4EDB47-5CCD-480D-A605-5F90642BC3B8}">
          <x14:formula1>
            <xm:f>リスト!$A$6:$A$21</xm:f>
          </x14:formula1>
          <xm:sqref>M7</xm:sqref>
        </x14:dataValidation>
        <x14:dataValidation type="list" imeMode="halfAlpha" xr:uid="{24A611D3-F733-463A-B270-F8097C6C3B6E}">
          <x14:formula1>
            <xm:f>リスト!$A$2:$A$17</xm:f>
          </x14:formula1>
          <xm:sqref>K7</xm:sqref>
        </x14:dataValidation>
        <x14:dataValidation type="list" imeMode="halfAlpha" allowBlank="1" showInputMessage="1" showErrorMessage="1" xr:uid="{757DBE57-632E-4F0F-9A09-FFA8F72C891F}">
          <x14:formula1>
            <xm:f>リスト!$A$38:$A$40</xm:f>
          </x14:formula1>
          <xm:sqref>O7</xm:sqref>
        </x14:dataValidation>
        <x14:dataValidation type="list" allowBlank="1" showInputMessage="1" showErrorMessage="1" xr:uid="{0BE02523-A062-40E1-800C-7FA232DE5C78}">
          <x14:formula1>
            <xm:f>リスト!$B$32:$B$35</xm:f>
          </x14:formula1>
          <xm:sqref>E18:K18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9AE42-D639-4F0F-8114-1C4606178B45}">
  <sheetPr>
    <pageSetUpPr fitToPage="1"/>
  </sheetPr>
  <dimension ref="A1:AM28"/>
  <sheetViews>
    <sheetView showGridLines="0" zoomScaleNormal="100" workbookViewId="0">
      <selection activeCell="BD16" sqref="BD16"/>
    </sheetView>
  </sheetViews>
  <sheetFormatPr defaultColWidth="3.6640625" defaultRowHeight="20.399999999999999" customHeight="1" x14ac:dyDescent="0.2"/>
  <cols>
    <col min="1" max="4" width="3.77734375" style="10" customWidth="1"/>
    <col min="5" max="10" width="4.5546875" style="10" customWidth="1"/>
    <col min="11" max="14" width="3.77734375" style="10" customWidth="1"/>
    <col min="15" max="15" width="4.6640625" style="10" customWidth="1"/>
    <col min="16" max="16" width="3.77734375" style="10" customWidth="1"/>
    <col min="17" max="18" width="5.33203125" style="10" customWidth="1"/>
    <col min="19" max="27" width="3.77734375" style="10" customWidth="1"/>
    <col min="28" max="31" width="3.33203125" style="10" customWidth="1"/>
    <col min="32" max="32" width="18.5546875" style="38" hidden="1" customWidth="1"/>
    <col min="33" max="33" width="5.88671875" style="32" hidden="1" customWidth="1"/>
    <col min="34" max="34" width="4.44140625" style="33" customWidth="1"/>
    <col min="35" max="35" width="4.44140625" style="27" customWidth="1"/>
    <col min="36" max="36" width="3.6640625" style="27" customWidth="1"/>
    <col min="37" max="37" width="3.6640625" style="22" customWidth="1"/>
    <col min="38" max="16384" width="3.6640625" style="22"/>
  </cols>
  <sheetData>
    <row r="1" spans="1:39" ht="30" customHeight="1" x14ac:dyDescent="0.2">
      <c r="A1" s="123" t="s">
        <v>34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49" t="s">
        <v>74</v>
      </c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8" t="s">
        <v>40</v>
      </c>
      <c r="AB1" s="148"/>
      <c r="AC1" s="148"/>
      <c r="AD1" s="148"/>
      <c r="AE1" s="148"/>
      <c r="AF1" s="31"/>
    </row>
    <row r="2" spans="1:39" ht="18" customHeight="1" thickBot="1" x14ac:dyDescent="0.25">
      <c r="A2" s="128" t="s">
        <v>75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30"/>
      <c r="AF2" s="31"/>
      <c r="AM2" s="28"/>
    </row>
    <row r="3" spans="1:39" ht="30" customHeight="1" x14ac:dyDescent="0.2">
      <c r="A3" s="131" t="s">
        <v>8</v>
      </c>
      <c r="B3" s="132"/>
      <c r="C3" s="132"/>
      <c r="D3" s="133"/>
      <c r="E3" s="134" t="s">
        <v>88</v>
      </c>
      <c r="F3" s="135"/>
      <c r="G3" s="135"/>
      <c r="H3" s="135"/>
      <c r="I3" s="135"/>
      <c r="J3" s="135"/>
      <c r="K3" s="135"/>
      <c r="L3" s="135"/>
      <c r="M3" s="135"/>
      <c r="N3" s="135"/>
      <c r="O3" s="136" t="s">
        <v>0</v>
      </c>
      <c r="P3" s="137"/>
      <c r="Q3" s="137"/>
      <c r="R3" s="138"/>
      <c r="S3" s="139">
        <v>2</v>
      </c>
      <c r="T3" s="140"/>
      <c r="U3" s="140"/>
      <c r="V3" s="140"/>
      <c r="W3" s="140"/>
      <c r="X3" s="141"/>
      <c r="Y3" s="142" t="s">
        <v>24</v>
      </c>
      <c r="Z3" s="143"/>
      <c r="AA3" s="144"/>
      <c r="AB3" s="145">
        <v>45366</v>
      </c>
      <c r="AC3" s="146"/>
      <c r="AD3" s="146"/>
      <c r="AE3" s="147"/>
      <c r="AF3" s="31"/>
    </row>
    <row r="4" spans="1:39" ht="35.1" customHeight="1" thickBot="1" x14ac:dyDescent="0.25">
      <c r="A4" s="124" t="s">
        <v>14</v>
      </c>
      <c r="B4" s="125"/>
      <c r="C4" s="125"/>
      <c r="D4" s="126"/>
      <c r="E4" s="150" t="str">
        <f>IF($O$7="","",VLOOKUP($O$7,Zoom,3))</f>
        <v>現任介護職員研修</v>
      </c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2"/>
      <c r="AF4" s="31"/>
    </row>
    <row r="5" spans="1:39" ht="12.6" customHeight="1" thickBot="1" x14ac:dyDescent="0.25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31"/>
      <c r="AI5" s="22"/>
    </row>
    <row r="6" spans="1:39" ht="22.2" customHeight="1" thickBot="1" x14ac:dyDescent="0.25">
      <c r="A6" s="162"/>
      <c r="B6" s="163"/>
      <c r="C6" s="163"/>
      <c r="D6" s="164"/>
      <c r="E6" s="167" t="s">
        <v>56</v>
      </c>
      <c r="F6" s="168"/>
      <c r="G6" s="167" t="s">
        <v>57</v>
      </c>
      <c r="H6" s="168"/>
      <c r="I6" s="167" t="s">
        <v>58</v>
      </c>
      <c r="J6" s="168"/>
      <c r="K6" s="169" t="s">
        <v>27</v>
      </c>
      <c r="L6" s="170"/>
      <c r="M6" s="169" t="s">
        <v>28</v>
      </c>
      <c r="N6" s="170"/>
      <c r="O6" s="165" t="s">
        <v>59</v>
      </c>
      <c r="P6" s="166"/>
      <c r="Q6" s="171" t="s">
        <v>26</v>
      </c>
      <c r="R6" s="172"/>
      <c r="S6" s="172"/>
      <c r="T6" s="172"/>
      <c r="U6" s="172"/>
      <c r="V6" s="172"/>
      <c r="W6" s="172"/>
      <c r="X6" s="172"/>
      <c r="Y6" s="172"/>
      <c r="Z6" s="172"/>
      <c r="AA6" s="173"/>
      <c r="AB6" s="171" t="s">
        <v>2</v>
      </c>
      <c r="AC6" s="173"/>
      <c r="AD6" s="183" t="s">
        <v>3</v>
      </c>
      <c r="AE6" s="184"/>
      <c r="AF6" s="31"/>
      <c r="AH6" s="34"/>
    </row>
    <row r="7" spans="1:39" ht="45.75" customHeight="1" thickBot="1" x14ac:dyDescent="0.25">
      <c r="A7" s="55" t="s">
        <v>55</v>
      </c>
      <c r="B7" s="56"/>
      <c r="C7" s="56"/>
      <c r="D7" s="57"/>
      <c r="E7" s="58">
        <v>45476</v>
      </c>
      <c r="F7" s="59"/>
      <c r="G7" s="60">
        <v>45483</v>
      </c>
      <c r="H7" s="59"/>
      <c r="I7" s="60">
        <v>45490</v>
      </c>
      <c r="J7" s="59"/>
      <c r="K7" s="61">
        <v>0.5625</v>
      </c>
      <c r="L7" s="62"/>
      <c r="M7" s="61">
        <v>0.64583333333333304</v>
      </c>
      <c r="N7" s="63"/>
      <c r="O7" s="210">
        <v>2303</v>
      </c>
      <c r="P7" s="211"/>
      <c r="Q7" s="64" t="s">
        <v>73</v>
      </c>
      <c r="R7" s="65"/>
      <c r="S7" s="66" t="str">
        <f>IF($O$7="","",VLOOKUP(O7,リスト!A38:B40,2,FALSE))</f>
        <v>介護職員のメンタルヘルス
Zoom版</v>
      </c>
      <c r="T7" s="67"/>
      <c r="U7" s="67"/>
      <c r="V7" s="67"/>
      <c r="W7" s="67"/>
      <c r="X7" s="67"/>
      <c r="Y7" s="67"/>
      <c r="Z7" s="67"/>
      <c r="AA7" s="68"/>
      <c r="AB7" s="69">
        <f>IF($O$7="","",VLOOKUP(O7,Zoom,6,FALSE))</f>
        <v>40</v>
      </c>
      <c r="AC7" s="70"/>
      <c r="AD7" s="71">
        <v>25</v>
      </c>
      <c r="AE7" s="72"/>
      <c r="AF7" s="35"/>
      <c r="AG7" s="36"/>
      <c r="AH7" s="34"/>
    </row>
    <row r="8" spans="1:39" s="10" customFormat="1" ht="13.2" customHeight="1" thickBot="1" x14ac:dyDescent="0.25">
      <c r="A8" s="29"/>
      <c r="B8" s="29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2"/>
      <c r="S8" s="12"/>
      <c r="T8" s="13"/>
      <c r="U8" s="13"/>
      <c r="V8" s="13"/>
      <c r="W8" s="13"/>
      <c r="X8" s="13"/>
      <c r="Y8" s="13"/>
      <c r="Z8" s="13"/>
      <c r="AA8" s="13"/>
      <c r="AB8" s="14"/>
      <c r="AC8" s="14"/>
      <c r="AD8" s="14"/>
      <c r="AE8" s="14"/>
      <c r="AF8" s="37"/>
      <c r="AG8" s="32"/>
      <c r="AH8" s="36"/>
      <c r="AI8" s="9"/>
      <c r="AJ8" s="9"/>
    </row>
    <row r="9" spans="1:39" s="10" customFormat="1" ht="27.9" customHeight="1" x14ac:dyDescent="0.2">
      <c r="A9" s="84" t="s">
        <v>8</v>
      </c>
      <c r="B9" s="85"/>
      <c r="C9" s="85"/>
      <c r="D9" s="86"/>
      <c r="E9" s="73" t="str">
        <f>IF($E$3="","",$E$3)</f>
        <v>〇〇町</v>
      </c>
      <c r="F9" s="74"/>
      <c r="G9" s="74"/>
      <c r="H9" s="74"/>
      <c r="I9" s="74"/>
      <c r="J9" s="74"/>
      <c r="K9" s="74"/>
      <c r="L9" s="74"/>
      <c r="M9" s="74"/>
      <c r="N9" s="74"/>
      <c r="O9" s="87"/>
      <c r="P9" s="177" t="s">
        <v>7</v>
      </c>
      <c r="Q9" s="178"/>
      <c r="R9" s="178"/>
      <c r="S9" s="179"/>
      <c r="T9" s="180" t="s">
        <v>50</v>
      </c>
      <c r="U9" s="181"/>
      <c r="V9" s="181"/>
      <c r="W9" s="181"/>
      <c r="X9" s="181"/>
      <c r="Y9" s="182"/>
      <c r="Z9" s="177" t="s">
        <v>6</v>
      </c>
      <c r="AA9" s="179"/>
      <c r="AB9" s="73" t="s">
        <v>64</v>
      </c>
      <c r="AC9" s="74"/>
      <c r="AD9" s="74"/>
      <c r="AE9" s="75"/>
      <c r="AF9" s="38"/>
      <c r="AG9" s="32"/>
      <c r="AH9" s="36"/>
      <c r="AI9" s="9"/>
      <c r="AJ9" s="9"/>
    </row>
    <row r="10" spans="1:39" s="10" customFormat="1" ht="27.9" customHeight="1" x14ac:dyDescent="0.2">
      <c r="A10" s="78" t="s">
        <v>1</v>
      </c>
      <c r="B10" s="79"/>
      <c r="C10" s="79"/>
      <c r="D10" s="80"/>
      <c r="E10" s="5" t="s">
        <v>10</v>
      </c>
      <c r="F10" s="191" t="s">
        <v>65</v>
      </c>
      <c r="G10" s="191"/>
      <c r="H10" s="191"/>
      <c r="I10" s="6" t="s">
        <v>9</v>
      </c>
      <c r="J10" s="192" t="s">
        <v>60</v>
      </c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3"/>
      <c r="AF10" s="38"/>
      <c r="AG10" s="32"/>
      <c r="AH10" s="36"/>
      <c r="AI10" s="9"/>
      <c r="AJ10" s="9"/>
    </row>
    <row r="11" spans="1:39" s="10" customFormat="1" ht="27.9" customHeight="1" x14ac:dyDescent="0.2">
      <c r="A11" s="78" t="s">
        <v>19</v>
      </c>
      <c r="B11" s="79"/>
      <c r="C11" s="79"/>
      <c r="D11" s="80"/>
      <c r="E11" s="100" t="s">
        <v>84</v>
      </c>
      <c r="F11" s="101"/>
      <c r="G11" s="101"/>
      <c r="H11" s="101"/>
      <c r="I11" s="101"/>
      <c r="J11" s="101"/>
      <c r="K11" s="101"/>
      <c r="L11" s="101"/>
      <c r="M11" s="101"/>
      <c r="N11" s="101"/>
      <c r="O11" s="102"/>
      <c r="P11" s="81" t="s">
        <v>31</v>
      </c>
      <c r="Q11" s="82"/>
      <c r="R11" s="82"/>
      <c r="S11" s="83"/>
      <c r="T11" s="174" t="s">
        <v>67</v>
      </c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6"/>
      <c r="AF11" s="38"/>
      <c r="AG11" s="32"/>
      <c r="AH11" s="36"/>
      <c r="AI11" s="9"/>
      <c r="AJ11" s="9"/>
    </row>
    <row r="12" spans="1:39" s="10" customFormat="1" ht="27.9" customHeight="1" x14ac:dyDescent="0.2">
      <c r="A12" s="200" t="s">
        <v>20</v>
      </c>
      <c r="B12" s="201"/>
      <c r="C12" s="201"/>
      <c r="D12" s="202"/>
      <c r="E12" s="209" t="s">
        <v>68</v>
      </c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81" t="s">
        <v>21</v>
      </c>
      <c r="Q12" s="82"/>
      <c r="R12" s="82"/>
      <c r="S12" s="83"/>
      <c r="T12" s="52" t="s">
        <v>66</v>
      </c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4"/>
      <c r="AF12" s="38"/>
      <c r="AG12" s="32">
        <v>0</v>
      </c>
      <c r="AH12" s="36"/>
      <c r="AI12" s="9"/>
      <c r="AJ12" s="9"/>
    </row>
    <row r="13" spans="1:39" s="10" customFormat="1" ht="27.9" customHeight="1" x14ac:dyDescent="0.2">
      <c r="A13" s="153" t="s">
        <v>13</v>
      </c>
      <c r="B13" s="154"/>
      <c r="C13" s="154"/>
      <c r="D13" s="155"/>
      <c r="E13" s="195" t="s">
        <v>69</v>
      </c>
      <c r="F13" s="157"/>
      <c r="G13" s="157"/>
      <c r="H13" s="157"/>
      <c r="I13" s="157"/>
      <c r="J13" s="157"/>
      <c r="K13" s="157"/>
      <c r="L13" s="157"/>
      <c r="M13" s="157"/>
      <c r="N13" s="157"/>
      <c r="O13" s="158"/>
      <c r="P13" s="159" t="s">
        <v>7</v>
      </c>
      <c r="Q13" s="160"/>
      <c r="R13" s="160"/>
      <c r="S13" s="161"/>
      <c r="T13" s="197" t="s">
        <v>70</v>
      </c>
      <c r="U13" s="198"/>
      <c r="V13" s="198"/>
      <c r="W13" s="198"/>
      <c r="X13" s="198"/>
      <c r="Y13" s="199"/>
      <c r="Z13" s="159" t="s">
        <v>6</v>
      </c>
      <c r="AA13" s="161"/>
      <c r="AB13" s="195" t="s">
        <v>51</v>
      </c>
      <c r="AC13" s="157"/>
      <c r="AD13" s="157"/>
      <c r="AE13" s="196"/>
      <c r="AF13" s="38"/>
      <c r="AG13" s="32"/>
      <c r="AH13" s="36"/>
      <c r="AI13" s="9"/>
      <c r="AJ13" s="9"/>
    </row>
    <row r="14" spans="1:39" s="10" customFormat="1" ht="27.9" customHeight="1" x14ac:dyDescent="0.2">
      <c r="A14" s="78" t="s">
        <v>1</v>
      </c>
      <c r="B14" s="79"/>
      <c r="C14" s="79"/>
      <c r="D14" s="80"/>
      <c r="E14" s="5" t="s">
        <v>10</v>
      </c>
      <c r="F14" s="191" t="s">
        <v>52</v>
      </c>
      <c r="G14" s="191"/>
      <c r="H14" s="191"/>
      <c r="I14" s="6" t="s">
        <v>9</v>
      </c>
      <c r="J14" s="192" t="s">
        <v>61</v>
      </c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3"/>
      <c r="AF14" s="38"/>
      <c r="AG14" s="32">
        <v>1</v>
      </c>
      <c r="AH14" s="36"/>
      <c r="AI14" s="9"/>
      <c r="AJ14" s="9"/>
    </row>
    <row r="15" spans="1:39" s="10" customFormat="1" ht="27.9" customHeight="1" x14ac:dyDescent="0.2">
      <c r="A15" s="78" t="s">
        <v>19</v>
      </c>
      <c r="B15" s="79"/>
      <c r="C15" s="79"/>
      <c r="D15" s="80"/>
      <c r="E15" s="100" t="s">
        <v>53</v>
      </c>
      <c r="F15" s="101"/>
      <c r="G15" s="101"/>
      <c r="H15" s="101"/>
      <c r="I15" s="101"/>
      <c r="J15" s="101"/>
      <c r="K15" s="101"/>
      <c r="L15" s="101"/>
      <c r="M15" s="101"/>
      <c r="N15" s="101"/>
      <c r="O15" s="102"/>
      <c r="P15" s="81" t="s">
        <v>21</v>
      </c>
      <c r="Q15" s="82"/>
      <c r="R15" s="82"/>
      <c r="S15" s="83"/>
      <c r="T15" s="100" t="s">
        <v>53</v>
      </c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94"/>
      <c r="AF15" s="38"/>
      <c r="AG15" s="32"/>
      <c r="AH15" s="36"/>
      <c r="AI15" s="30"/>
      <c r="AJ15" s="9"/>
    </row>
    <row r="16" spans="1:39" s="10" customFormat="1" ht="27.9" customHeight="1" thickBot="1" x14ac:dyDescent="0.25">
      <c r="A16" s="55" t="s">
        <v>20</v>
      </c>
      <c r="B16" s="98"/>
      <c r="C16" s="98"/>
      <c r="D16" s="99"/>
      <c r="E16" s="185" t="s">
        <v>71</v>
      </c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7" t="s">
        <v>11</v>
      </c>
      <c r="Q16" s="98"/>
      <c r="R16" s="98"/>
      <c r="S16" s="99"/>
      <c r="T16" s="188" t="s">
        <v>85</v>
      </c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90"/>
      <c r="AF16" s="38"/>
      <c r="AG16" s="32"/>
      <c r="AH16" s="39"/>
      <c r="AI16" s="30"/>
      <c r="AJ16" s="9"/>
    </row>
    <row r="17" spans="1:36" s="10" customFormat="1" ht="10.5" customHeight="1" thickBot="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9"/>
      <c r="AF17" s="47" t="s">
        <v>77</v>
      </c>
      <c r="AG17" s="47"/>
      <c r="AH17" s="39"/>
      <c r="AI17" s="30"/>
      <c r="AJ17" s="9"/>
    </row>
    <row r="18" spans="1:36" s="10" customFormat="1" ht="35.1" customHeight="1" x14ac:dyDescent="0.2">
      <c r="A18" s="118" t="s">
        <v>23</v>
      </c>
      <c r="B18" s="119"/>
      <c r="C18" s="119"/>
      <c r="D18" s="104"/>
      <c r="E18" s="204"/>
      <c r="F18" s="205"/>
      <c r="G18" s="205"/>
      <c r="H18" s="205"/>
      <c r="I18" s="205"/>
      <c r="J18" s="205"/>
      <c r="K18" s="205"/>
      <c r="L18" s="25"/>
      <c r="M18" s="206" t="s">
        <v>33</v>
      </c>
      <c r="N18" s="206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3" t="s">
        <v>32</v>
      </c>
      <c r="AA18" s="208"/>
      <c r="AB18" s="208"/>
      <c r="AC18" s="208"/>
      <c r="AD18" s="208"/>
      <c r="AE18" s="16" t="s">
        <v>18</v>
      </c>
      <c r="AF18" s="46" t="s">
        <v>76</v>
      </c>
      <c r="AG18" s="45">
        <v>2</v>
      </c>
      <c r="AH18" s="36"/>
      <c r="AI18" s="9"/>
      <c r="AJ18" s="9"/>
    </row>
    <row r="19" spans="1:36" s="10" customFormat="1" ht="35.1" customHeight="1" thickBot="1" x14ac:dyDescent="0.25">
      <c r="A19" s="95" t="s">
        <v>12</v>
      </c>
      <c r="B19" s="96"/>
      <c r="C19" s="96"/>
      <c r="D19" s="97"/>
      <c r="E19" s="114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6"/>
      <c r="AF19" s="38"/>
      <c r="AG19" s="32"/>
      <c r="AH19" s="36"/>
    </row>
    <row r="20" spans="1:36" s="10" customFormat="1" ht="18.600000000000001" hidden="1" x14ac:dyDescent="0.2">
      <c r="A20" s="203" t="s">
        <v>4</v>
      </c>
      <c r="B20" s="203"/>
      <c r="C20" s="203"/>
      <c r="D20" s="203"/>
      <c r="E20" s="24" t="s">
        <v>48</v>
      </c>
      <c r="F20" s="18"/>
      <c r="G20" s="18"/>
      <c r="H20" s="18"/>
      <c r="I20" s="17"/>
      <c r="J20" s="18"/>
      <c r="L20" s="18"/>
      <c r="M20" s="17"/>
      <c r="N20" s="18"/>
      <c r="P20" s="17"/>
      <c r="Q20" s="17"/>
      <c r="R20" s="18"/>
      <c r="T20" s="17"/>
      <c r="U20" s="17"/>
      <c r="V20" s="18"/>
      <c r="W20" s="18"/>
      <c r="X20" s="18"/>
      <c r="Y20" s="18"/>
      <c r="Z20" s="18"/>
      <c r="AA20" s="18"/>
      <c r="AB20" s="18"/>
      <c r="AC20" s="18"/>
      <c r="AD20" s="18"/>
      <c r="AE20" s="19" t="s">
        <v>5</v>
      </c>
      <c r="AF20" s="38"/>
      <c r="AG20" s="32"/>
      <c r="AH20" s="36"/>
    </row>
    <row r="22" spans="1:36" ht="20.399999999999999" hidden="1" customHeight="1" x14ac:dyDescent="0.2">
      <c r="A22" s="113" t="s">
        <v>63</v>
      </c>
      <c r="B22" s="113"/>
      <c r="C22" s="113"/>
      <c r="D22" s="113"/>
      <c r="E22" s="110" t="str">
        <f>IFERROR(IF(AND(VALUE(TEXT(E7,"M"))&gt;=1, VALUE(TEXT(E7,"M"))&lt;4),MID($A$2,FIND("年度",$A$2)-4,4) + 1 &amp;"/"&amp;TEXT(E7,"M/D"),MID($A$2,FIND("年度",$A$2)-4,4) &amp;"/"&amp;TEXT(E7,"M/D")),"")</f>
        <v>2024/7/3</v>
      </c>
      <c r="F22" s="111"/>
      <c r="G22" s="110" t="str">
        <f>IFERROR(IF(AND(VALUE(TEXT(G7,"M"))&gt;=1, VALUE(TEXT(G7,"M"))&lt;4),MID($A$2,FIND("年度",$A$2)-4,4) + 1 &amp;"/"&amp;TEXT(G7,"M/D"),MID($A$2,FIND("年度",$A$2)-4,4) &amp;"/"&amp;TEXT(G7,"M/D")),"")</f>
        <v>2024/7/10</v>
      </c>
      <c r="H22" s="111"/>
      <c r="I22" s="110" t="str">
        <f>IFERROR(IF(AND(VALUE(TEXT(I7,"M"))&gt;=1, VALUE(TEXT(I7,"M"))&lt;4),MID($A$2,FIND("年度",$A$2)-4,4) + 1 &amp;"/"&amp;TEXT(I7,"M/D"),MID($A$2,FIND("年度",$A$2)-4,4) &amp;"/"&amp;TEXT(I7,"M/D")),"")</f>
        <v>2024/7/17</v>
      </c>
      <c r="J22" s="112"/>
    </row>
    <row r="24" spans="1:36" ht="20.399999999999999" customHeight="1" x14ac:dyDescent="0.2">
      <c r="B24" s="107" t="s">
        <v>37</v>
      </c>
      <c r="C24" s="108"/>
      <c r="D24" s="109"/>
      <c r="E24" s="40" t="s">
        <v>36</v>
      </c>
      <c r="F24" s="41"/>
      <c r="G24" s="41"/>
      <c r="H24" s="41"/>
      <c r="I24" s="41"/>
      <c r="J24" s="41"/>
      <c r="K24" s="41"/>
      <c r="L24" s="41"/>
      <c r="M24" s="41"/>
      <c r="N24" s="26"/>
      <c r="O24" s="26"/>
      <c r="P24" s="26"/>
      <c r="Q24" s="26"/>
      <c r="R24" s="26"/>
      <c r="S24" s="26"/>
    </row>
    <row r="25" spans="1:36" ht="6" customHeight="1" x14ac:dyDescent="0.2">
      <c r="B25" s="26"/>
      <c r="C25" s="26"/>
      <c r="D25" s="26"/>
      <c r="E25" s="41"/>
      <c r="F25" s="41"/>
      <c r="G25" s="41"/>
      <c r="H25" s="41"/>
      <c r="I25" s="41"/>
      <c r="J25" s="41"/>
      <c r="K25" s="41"/>
      <c r="L25" s="41"/>
      <c r="M25" s="41"/>
      <c r="N25" s="26"/>
      <c r="O25" s="26"/>
      <c r="P25" s="26"/>
      <c r="Q25" s="26"/>
      <c r="R25" s="26"/>
      <c r="S25" s="26"/>
    </row>
    <row r="26" spans="1:36" ht="20.399999999999999" customHeight="1" x14ac:dyDescent="0.2">
      <c r="B26" s="88" t="s">
        <v>39</v>
      </c>
      <c r="C26" s="89"/>
      <c r="D26" s="90"/>
      <c r="E26" s="40" t="s">
        <v>54</v>
      </c>
      <c r="F26" s="42"/>
      <c r="G26" s="41"/>
      <c r="H26" s="41"/>
      <c r="I26" s="41"/>
      <c r="J26" s="41"/>
      <c r="K26" s="41"/>
      <c r="L26" s="41"/>
      <c r="M26" s="41"/>
      <c r="N26" s="26"/>
      <c r="O26" s="26"/>
      <c r="P26" s="26"/>
      <c r="Q26" s="26"/>
      <c r="R26" s="26"/>
      <c r="S26" s="26"/>
    </row>
    <row r="27" spans="1:36" ht="5.4" customHeight="1" x14ac:dyDescent="0.2">
      <c r="B27" s="26"/>
      <c r="C27" s="26"/>
      <c r="D27" s="26"/>
      <c r="E27" s="41"/>
      <c r="F27" s="41"/>
      <c r="G27" s="41"/>
      <c r="H27" s="41"/>
      <c r="I27" s="41"/>
      <c r="J27" s="41"/>
      <c r="K27" s="41"/>
      <c r="L27" s="41"/>
      <c r="M27" s="41"/>
      <c r="N27" s="26"/>
      <c r="O27" s="26"/>
      <c r="P27" s="26"/>
      <c r="Q27" s="26"/>
      <c r="R27" s="26"/>
      <c r="S27" s="26"/>
    </row>
    <row r="28" spans="1:36" ht="20.399999999999999" customHeight="1" x14ac:dyDescent="0.2">
      <c r="B28" s="91" t="s">
        <v>38</v>
      </c>
      <c r="C28" s="92"/>
      <c r="D28" s="93"/>
      <c r="E28" s="40" t="s">
        <v>49</v>
      </c>
      <c r="F28" s="42"/>
      <c r="G28" s="41"/>
      <c r="H28" s="41"/>
      <c r="I28" s="41"/>
      <c r="J28" s="41"/>
      <c r="K28" s="41"/>
      <c r="L28" s="41"/>
      <c r="M28" s="41"/>
      <c r="N28" s="26"/>
      <c r="O28" s="26"/>
      <c r="P28" s="26"/>
      <c r="Q28" s="26"/>
      <c r="R28" s="26"/>
      <c r="S28" s="26"/>
    </row>
  </sheetData>
  <mergeCells count="83">
    <mergeCell ref="A7:D7"/>
    <mergeCell ref="A1:N1"/>
    <mergeCell ref="O1:Z1"/>
    <mergeCell ref="AA1:AE1"/>
    <mergeCell ref="A2:AE2"/>
    <mergeCell ref="A3:D3"/>
    <mergeCell ref="E3:N3"/>
    <mergeCell ref="O3:R3"/>
    <mergeCell ref="S3:X3"/>
    <mergeCell ref="Y3:AA3"/>
    <mergeCell ref="AB3:AE3"/>
    <mergeCell ref="E7:F7"/>
    <mergeCell ref="G7:H7"/>
    <mergeCell ref="I7:J7"/>
    <mergeCell ref="A4:D4"/>
    <mergeCell ref="E4:AE4"/>
    <mergeCell ref="A5:AE5"/>
    <mergeCell ref="A6:D6"/>
    <mergeCell ref="E6:F6"/>
    <mergeCell ref="G6:H6"/>
    <mergeCell ref="I6:J6"/>
    <mergeCell ref="K6:L6"/>
    <mergeCell ref="M6:N6"/>
    <mergeCell ref="O6:P6"/>
    <mergeCell ref="Q6:AA6"/>
    <mergeCell ref="AB6:AC6"/>
    <mergeCell ref="AD6:AE6"/>
    <mergeCell ref="A10:D10"/>
    <mergeCell ref="F10:H10"/>
    <mergeCell ref="J10:AE10"/>
    <mergeCell ref="AB9:AE9"/>
    <mergeCell ref="M7:N7"/>
    <mergeCell ref="O7:P7"/>
    <mergeCell ref="Q7:R7"/>
    <mergeCell ref="S7:AA7"/>
    <mergeCell ref="AB7:AC7"/>
    <mergeCell ref="A9:D9"/>
    <mergeCell ref="E9:O9"/>
    <mergeCell ref="P9:S9"/>
    <mergeCell ref="T9:Y9"/>
    <mergeCell ref="Z9:AA9"/>
    <mergeCell ref="K7:L7"/>
    <mergeCell ref="AD7:AE7"/>
    <mergeCell ref="A11:D11"/>
    <mergeCell ref="E11:O11"/>
    <mergeCell ref="P11:S11"/>
    <mergeCell ref="T11:AE11"/>
    <mergeCell ref="A12:D12"/>
    <mergeCell ref="E12:O12"/>
    <mergeCell ref="P12:S12"/>
    <mergeCell ref="T12:AE12"/>
    <mergeCell ref="AB13:AE13"/>
    <mergeCell ref="A14:D14"/>
    <mergeCell ref="F14:H14"/>
    <mergeCell ref="J14:AE14"/>
    <mergeCell ref="A15:D15"/>
    <mergeCell ref="E15:O15"/>
    <mergeCell ref="P15:S15"/>
    <mergeCell ref="T15:AE15"/>
    <mergeCell ref="A13:D13"/>
    <mergeCell ref="E13:O13"/>
    <mergeCell ref="P13:S13"/>
    <mergeCell ref="T13:Y13"/>
    <mergeCell ref="Z13:AA13"/>
    <mergeCell ref="A16:D16"/>
    <mergeCell ref="E16:O16"/>
    <mergeCell ref="P16:S16"/>
    <mergeCell ref="T16:AE16"/>
    <mergeCell ref="A18:D18"/>
    <mergeCell ref="E18:K18"/>
    <mergeCell ref="M18:N18"/>
    <mergeCell ref="O18:Y18"/>
    <mergeCell ref="AA18:AD18"/>
    <mergeCell ref="B24:D24"/>
    <mergeCell ref="B26:D26"/>
    <mergeCell ref="B28:D28"/>
    <mergeCell ref="A19:D19"/>
    <mergeCell ref="E19:AE19"/>
    <mergeCell ref="A20:D20"/>
    <mergeCell ref="A22:D22"/>
    <mergeCell ref="E22:F22"/>
    <mergeCell ref="G22:H22"/>
    <mergeCell ref="I22:J22"/>
  </mergeCells>
  <phoneticPr fontId="1"/>
  <conditionalFormatting sqref="E3 S3 AB3 AD7">
    <cfRule type="containsBlanks" dxfId="38" priority="53">
      <formula>LEN(TRIM(E3))=0</formula>
    </cfRule>
  </conditionalFormatting>
  <conditionalFormatting sqref="E7">
    <cfRule type="expression" dxfId="37" priority="22">
      <formula>IF(OR($E$7="",$E$7="/"),TRUE,FALSE)</formula>
    </cfRule>
  </conditionalFormatting>
  <conditionalFormatting sqref="E10 I10">
    <cfRule type="expression" dxfId="36" priority="49">
      <formula>$F$10=""</formula>
    </cfRule>
  </conditionalFormatting>
  <conditionalFormatting sqref="E12">
    <cfRule type="containsBlanks" dxfId="35" priority="11">
      <formula>LEN(TRIM(E12))=0</formula>
    </cfRule>
  </conditionalFormatting>
  <conditionalFormatting sqref="E14 I14">
    <cfRule type="expression" dxfId="34" priority="50">
      <formula>$F$14=""</formula>
    </cfRule>
  </conditionalFormatting>
  <conditionalFormatting sqref="E22">
    <cfRule type="expression" dxfId="33" priority="43">
      <formula>IF(OR($E$7="",$E$7="/"),TRUE,FALSE)</formula>
    </cfRule>
  </conditionalFormatting>
  <conditionalFormatting sqref="E9:O9">
    <cfRule type="expression" dxfId="32" priority="24">
      <formula>$E$3=""</formula>
    </cfRule>
  </conditionalFormatting>
  <conditionalFormatting sqref="E11:O11">
    <cfRule type="containsBlanks" dxfId="31" priority="12">
      <formula>LEN(TRIM(E11))=0</formula>
    </cfRule>
  </conditionalFormatting>
  <conditionalFormatting sqref="E13:O13">
    <cfRule type="containsBlanks" dxfId="30" priority="8">
      <formula>LEN(TRIM(E13))=0</formula>
    </cfRule>
  </conditionalFormatting>
  <conditionalFormatting sqref="E15:O16">
    <cfRule type="containsBlanks" dxfId="29" priority="2">
      <formula>LEN(TRIM(E15))=0</formula>
    </cfRule>
  </conditionalFormatting>
  <conditionalFormatting sqref="E4:AE4">
    <cfRule type="expression" dxfId="28" priority="39">
      <formula>$O$7=""</formula>
    </cfRule>
  </conditionalFormatting>
  <conditionalFormatting sqref="E18:AE18">
    <cfRule type="expression" dxfId="27" priority="48">
      <formula>$AG$18&lt;=0</formula>
    </cfRule>
  </conditionalFormatting>
  <conditionalFormatting sqref="E19:AE19">
    <cfRule type="containsBlanks" dxfId="26" priority="51">
      <formula>LEN(TRIM(E19))=0</formula>
    </cfRule>
  </conditionalFormatting>
  <conditionalFormatting sqref="F10:H10">
    <cfRule type="containsBlanks" dxfId="25" priority="14">
      <formula>LEN(TRIM(F10))=0</formula>
    </cfRule>
  </conditionalFormatting>
  <conditionalFormatting sqref="F14:H14">
    <cfRule type="containsBlanks" dxfId="24" priority="7">
      <formula>LEN(TRIM(F14))=0</formula>
    </cfRule>
  </conditionalFormatting>
  <conditionalFormatting sqref="G7">
    <cfRule type="expression" dxfId="23" priority="18">
      <formula>IF(OR($E$7="",$E$7="/"),TRUE,FALSE)</formula>
    </cfRule>
  </conditionalFormatting>
  <conditionalFormatting sqref="G22">
    <cfRule type="expression" dxfId="22" priority="42">
      <formula>IF(OR($E$7="",$E$7="/"),TRUE,FALSE)</formula>
    </cfRule>
  </conditionalFormatting>
  <conditionalFormatting sqref="I7">
    <cfRule type="expression" dxfId="21" priority="17">
      <formula>IF(OR($E$7="",$E$7="/"),TRUE,FALSE)</formula>
    </cfRule>
  </conditionalFormatting>
  <conditionalFormatting sqref="I22">
    <cfRule type="expression" dxfId="20" priority="41">
      <formula>IF(OR($E$7="",$E$7="/"),TRUE,FALSE)</formula>
    </cfRule>
  </conditionalFormatting>
  <conditionalFormatting sqref="J10:AE10">
    <cfRule type="containsBlanks" dxfId="19" priority="13">
      <formula>LEN(TRIM(J10))=0</formula>
    </cfRule>
  </conditionalFormatting>
  <conditionalFormatting sqref="J14:AE14">
    <cfRule type="containsBlanks" dxfId="18" priority="6">
      <formula>LEN(TRIM(J14))=0</formula>
    </cfRule>
  </conditionalFormatting>
  <conditionalFormatting sqref="K7">
    <cfRule type="expression" dxfId="17" priority="21">
      <formula>IF(OR($K$7="",$K$7=":"),TRUE,FALSE)</formula>
    </cfRule>
  </conditionalFormatting>
  <conditionalFormatting sqref="M7">
    <cfRule type="expression" dxfId="16" priority="23">
      <formula>IF(OR($M$7="",$M$7=":"),TRUE,FALSE)</formula>
    </cfRule>
  </conditionalFormatting>
  <conditionalFormatting sqref="O7">
    <cfRule type="containsBlanks" dxfId="15" priority="19">
      <formula>LEN(TRIM(O7))=0</formula>
    </cfRule>
    <cfRule type="containsBlanks" dxfId="14" priority="20">
      <formula>LEN(TRIM(O7))=0</formula>
    </cfRule>
  </conditionalFormatting>
  <conditionalFormatting sqref="O18 AA18">
    <cfRule type="expression" dxfId="13" priority="47">
      <formula>$AG$14=3</formula>
    </cfRule>
    <cfRule type="notContainsBlanks" dxfId="12" priority="55">
      <formula>LEN(TRIM(O18))&gt;0</formula>
    </cfRule>
  </conditionalFormatting>
  <conditionalFormatting sqref="O18">
    <cfRule type="expression" dxfId="11" priority="46">
      <formula>$AG$18&lt;=0</formula>
    </cfRule>
  </conditionalFormatting>
  <conditionalFormatting sqref="Q7">
    <cfRule type="expression" dxfId="10" priority="35">
      <formula>$O$7=""</formula>
    </cfRule>
  </conditionalFormatting>
  <conditionalFormatting sqref="S7 AB7">
    <cfRule type="expression" dxfId="9" priority="38">
      <formula>$O$7=""</formula>
    </cfRule>
  </conditionalFormatting>
  <conditionalFormatting sqref="T12">
    <cfRule type="containsBlanks" dxfId="8" priority="9">
      <formula>LEN(TRIM(T12))=0</formula>
    </cfRule>
  </conditionalFormatting>
  <conditionalFormatting sqref="T9:Y9">
    <cfRule type="containsBlanks" dxfId="7" priority="16">
      <formula>LEN(TRIM(T9))=0</formula>
    </cfRule>
  </conditionalFormatting>
  <conditionalFormatting sqref="T13:Y13">
    <cfRule type="containsBlanks" dxfId="6" priority="5">
      <formula>LEN(TRIM(T13))=0</formula>
    </cfRule>
  </conditionalFormatting>
  <conditionalFormatting sqref="T11:AE11">
    <cfRule type="containsBlanks" dxfId="5" priority="10">
      <formula>LEN(TRIM(T11))=0</formula>
    </cfRule>
  </conditionalFormatting>
  <conditionalFormatting sqref="T15:AE15">
    <cfRule type="containsBlanks" dxfId="4" priority="1">
      <formula>LEN(TRIM(T15))=0</formula>
    </cfRule>
  </conditionalFormatting>
  <conditionalFormatting sqref="T16:AE16">
    <cfRule type="containsText" dxfId="3" priority="37" operator="containsText" text="▼選択してください">
      <formula>NOT(ISERROR(SEARCH("▼選択してください",T16)))</formula>
    </cfRule>
  </conditionalFormatting>
  <conditionalFormatting sqref="AB9:AE9">
    <cfRule type="containsBlanks" dxfId="2" priority="15">
      <formula>LEN(TRIM(AB9))=0</formula>
    </cfRule>
  </conditionalFormatting>
  <conditionalFormatting sqref="AB13:AE13">
    <cfRule type="containsBlanks" dxfId="1" priority="4">
      <formula>LEN(TRIM(AB13))=0</formula>
    </cfRule>
  </conditionalFormatting>
  <conditionalFormatting sqref="AD7">
    <cfRule type="expression" dxfId="0" priority="52">
      <formula>$AD$7&gt;$AB$7</formula>
    </cfRule>
  </conditionalFormatting>
  <dataValidations count="6">
    <dataValidation allowBlank="1" showInputMessage="1" showErrorMessage="1" promptTitle="●/●と入力" prompt="水曜日であるかご確認ください" sqref="E7 G7 I7" xr:uid="{F5F7DF20-2651-45FD-985A-4416BC2A2448}"/>
    <dataValidation type="list" allowBlank="1" showInputMessage="1" showErrorMessage="1" sqref="T16:AE16" xr:uid="{F2D66634-F4DA-4048-BE28-6711F3FBC4CA}">
      <formula1>"▼選択してください,記載可,記載不可"</formula1>
    </dataValidation>
    <dataValidation imeMode="halfAlpha" allowBlank="1" showInputMessage="1" showErrorMessage="1" promptTitle="●/●と入力" prompt="提出日の入力をお願いします" sqref="AB3:AE3" xr:uid="{FCD43FC4-DC6A-413E-BBE4-FC0698B6A580}"/>
    <dataValidation allowBlank="1" showInputMessage="1" showErrorMessage="1" promptTitle="募集予定人数を入力ください" prompt="科目定員を超過しないでください" sqref="AD7:AE7" xr:uid="{51BAAF1D-FC5A-4E5F-A103-DBF7C7617720}"/>
    <dataValidation allowBlank="1" showInputMessage="1" showErrorMessage="1" promptTitle="入力不要です" prompt="O7セルへ「研修科目コード」を_x000a_入力して下さい" sqref="E4:AE4 S7 AB7" xr:uid="{42702CB6-3CF0-4A76-862E-8FE4D47F46A2}"/>
    <dataValidation imeMode="halfAlpha" allowBlank="1" showInputMessage="1" showErrorMessage="1" sqref="S3 F10:H10 E12 F14:H14 E15:O16 E11:O11 U11:AE11 T11:T12 T15:AE15" xr:uid="{17A0FE61-7587-4BC6-A4E2-65076D810F43}"/>
  </dataValidations>
  <hyperlinks>
    <hyperlink ref="O1" r:id="rId1" display="mailto:kateikaigo@ml.n-fukushi.ac.jp" xr:uid="{A5C86018-2CEA-434A-8392-6D2DEDFF199C}"/>
  </hyperlinks>
  <printOptions horizontalCentered="1"/>
  <pageMargins left="0.39370078740157483" right="0.19685039370078741" top="0.59055118110236227" bottom="0" header="0.31496062992125984" footer="0.31496062992125984"/>
  <pageSetup paperSize="9" scale="81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01" r:id="rId5" name="Group Box 1">
              <controlPr defaultSize="0" autoFill="0" autoPict="0">
                <anchor moveWithCells="1">
                  <from>
                    <xdr:col>3</xdr:col>
                    <xdr:colOff>220980</xdr:colOff>
                    <xdr:row>2</xdr:row>
                    <xdr:rowOff>289560</xdr:rowOff>
                  </from>
                  <to>
                    <xdr:col>23</xdr:col>
                    <xdr:colOff>0</xdr:colOff>
                    <xdr:row>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2" r:id="rId6" name="Group Box 2">
              <controlPr defaultSize="0" autoFill="0" autoPict="0">
                <anchor moveWithCells="1">
                  <from>
                    <xdr:col>25</xdr:col>
                    <xdr:colOff>274320</xdr:colOff>
                    <xdr:row>2</xdr:row>
                    <xdr:rowOff>327660</xdr:rowOff>
                  </from>
                  <to>
                    <xdr:col>33</xdr:col>
                    <xdr:colOff>121920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3" r:id="rId7" name="Group Box 3">
              <controlPr defaultSize="0" autoFill="0" autoPict="0">
                <anchor moveWithCells="1">
                  <from>
                    <xdr:col>19</xdr:col>
                    <xdr:colOff>60960</xdr:colOff>
                    <xdr:row>8</xdr:row>
                    <xdr:rowOff>0</xdr:rowOff>
                  </from>
                  <to>
                    <xdr:col>29</xdr:col>
                    <xdr:colOff>0</xdr:colOff>
                    <xdr:row>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4" r:id="rId8" name="Group Box 4">
              <controlPr defaultSize="0" autoFill="0" autoPict="0">
                <anchor moveWithCells="1">
                  <from>
                    <xdr:col>12</xdr:col>
                    <xdr:colOff>45720</xdr:colOff>
                    <xdr:row>8</xdr:row>
                    <xdr:rowOff>0</xdr:rowOff>
                  </from>
                  <to>
                    <xdr:col>18</xdr:col>
                    <xdr:colOff>152400</xdr:colOff>
                    <xdr:row>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5" r:id="rId9" name="Group Box 5">
              <controlPr defaultSize="0" autoFill="0" autoPict="0">
                <anchor moveWithCells="1">
                  <from>
                    <xdr:col>24</xdr:col>
                    <xdr:colOff>266700</xdr:colOff>
                    <xdr:row>8</xdr:row>
                    <xdr:rowOff>0</xdr:rowOff>
                  </from>
                  <to>
                    <xdr:col>31</xdr:col>
                    <xdr:colOff>0</xdr:colOff>
                    <xdr:row>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6" r:id="rId10" name="Group Box 6">
              <controlPr defaultSize="0" autoFill="0" autoPict="0">
                <anchor moveWithCells="1">
                  <from>
                    <xdr:col>12</xdr:col>
                    <xdr:colOff>213360</xdr:colOff>
                    <xdr:row>8</xdr:row>
                    <xdr:rowOff>0</xdr:rowOff>
                  </from>
                  <to>
                    <xdr:col>18</xdr:col>
                    <xdr:colOff>114300</xdr:colOff>
                    <xdr:row>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7" r:id="rId11" name="Group Box 7">
              <controlPr defaultSize="0" autoFill="0" autoPict="0">
                <anchor moveWithCells="1">
                  <from>
                    <xdr:col>24</xdr:col>
                    <xdr:colOff>266700</xdr:colOff>
                    <xdr:row>8</xdr:row>
                    <xdr:rowOff>0</xdr:rowOff>
                  </from>
                  <to>
                    <xdr:col>33</xdr:col>
                    <xdr:colOff>60960</xdr:colOff>
                    <xdr:row>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8" r:id="rId12" name="Group Box 8">
              <controlPr defaultSize="0" autoFill="0" autoPict="0">
                <anchor moveWithCells="1">
                  <from>
                    <xdr:col>3</xdr:col>
                    <xdr:colOff>190500</xdr:colOff>
                    <xdr:row>8</xdr:row>
                    <xdr:rowOff>0</xdr:rowOff>
                  </from>
                  <to>
                    <xdr:col>15</xdr:col>
                    <xdr:colOff>0</xdr:colOff>
                    <xdr:row>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9" r:id="rId13" name="Group Box 9">
              <controlPr defaultSize="0" autoFill="0" autoPict="0">
                <anchor moveWithCells="1">
                  <from>
                    <xdr:col>18</xdr:col>
                    <xdr:colOff>76200</xdr:colOff>
                    <xdr:row>8</xdr:row>
                    <xdr:rowOff>0</xdr:rowOff>
                  </from>
                  <to>
                    <xdr:col>33</xdr:col>
                    <xdr:colOff>99060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10" r:id="rId14" name="Group Box 10">
              <controlPr defaultSize="0" autoFill="0" autoPict="0">
                <anchor moveWithCells="1">
                  <from>
                    <xdr:col>3</xdr:col>
                    <xdr:colOff>182880</xdr:colOff>
                    <xdr:row>8</xdr:row>
                    <xdr:rowOff>0</xdr:rowOff>
                  </from>
                  <to>
                    <xdr:col>13</xdr:col>
                    <xdr:colOff>152400</xdr:colOff>
                    <xdr:row>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11" r:id="rId15" name="Group Box 11">
              <controlPr defaultSize="0" autoFill="0" autoPict="0">
                <anchor moveWithCells="1">
                  <from>
                    <xdr:col>3</xdr:col>
                    <xdr:colOff>160020</xdr:colOff>
                    <xdr:row>8</xdr:row>
                    <xdr:rowOff>0</xdr:rowOff>
                  </from>
                  <to>
                    <xdr:col>13</xdr:col>
                    <xdr:colOff>228600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12" r:id="rId16" name="Group Box 12">
              <controlPr defaultSize="0" autoFill="0" autoPict="0">
                <anchor moveWithCells="1">
                  <from>
                    <xdr:col>3</xdr:col>
                    <xdr:colOff>121920</xdr:colOff>
                    <xdr:row>8</xdr:row>
                    <xdr:rowOff>0</xdr:rowOff>
                  </from>
                  <to>
                    <xdr:col>13</xdr:col>
                    <xdr:colOff>152400</xdr:colOff>
                    <xdr:row>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13" r:id="rId17" name="Group Box 13">
              <controlPr defaultSize="0" autoFill="0" autoPict="0">
                <anchor moveWithCells="1">
                  <from>
                    <xdr:col>3</xdr:col>
                    <xdr:colOff>137160</xdr:colOff>
                    <xdr:row>8</xdr:row>
                    <xdr:rowOff>0</xdr:rowOff>
                  </from>
                  <to>
                    <xdr:col>13</xdr:col>
                    <xdr:colOff>228600</xdr:colOff>
                    <xdr:row>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14" r:id="rId18" name="Group Box 14">
              <controlPr defaultSize="0" autoFill="0" autoPict="0">
                <anchor moveWithCells="1">
                  <from>
                    <xdr:col>8</xdr:col>
                    <xdr:colOff>22860</xdr:colOff>
                    <xdr:row>8</xdr:row>
                    <xdr:rowOff>0</xdr:rowOff>
                  </from>
                  <to>
                    <xdr:col>13</xdr:col>
                    <xdr:colOff>83820</xdr:colOff>
                    <xdr:row>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15" r:id="rId19" name="Group Box 15">
              <controlPr defaultSize="0" autoFill="0" autoPict="0">
                <anchor moveWithCells="1">
                  <from>
                    <xdr:col>17</xdr:col>
                    <xdr:colOff>121920</xdr:colOff>
                    <xdr:row>8</xdr:row>
                    <xdr:rowOff>0</xdr:rowOff>
                  </from>
                  <to>
                    <xdr:col>23</xdr:col>
                    <xdr:colOff>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16" r:id="rId20" name="Group Box 16">
              <controlPr defaultSize="0" autoFill="0" autoPict="0">
                <anchor moveWithCells="1">
                  <from>
                    <xdr:col>19</xdr:col>
                    <xdr:colOff>60960</xdr:colOff>
                    <xdr:row>14</xdr:row>
                    <xdr:rowOff>76200</xdr:rowOff>
                  </from>
                  <to>
                    <xdr:col>29</xdr:col>
                    <xdr:colOff>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17" r:id="rId21" name="Group Box 17">
              <controlPr defaultSize="0" autoFill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20</xdr:col>
                    <xdr:colOff>76200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18" r:id="rId22" name="Group Box 18">
              <controlPr defaultSize="0" autoFill="0" autoPict="0">
                <anchor moveWithCells="1">
                  <from>
                    <xdr:col>3</xdr:col>
                    <xdr:colOff>198120</xdr:colOff>
                    <xdr:row>17</xdr:row>
                    <xdr:rowOff>7620</xdr:rowOff>
                  </from>
                  <to>
                    <xdr:col>13</xdr:col>
                    <xdr:colOff>167640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19" r:id="rId23" name="Group Box 19">
              <controlPr defaultSize="0" autoFill="0" autoPict="0">
                <anchor moveWithCells="1">
                  <from>
                    <xdr:col>3</xdr:col>
                    <xdr:colOff>182880</xdr:colOff>
                    <xdr:row>17</xdr:row>
                    <xdr:rowOff>0</xdr:rowOff>
                  </from>
                  <to>
                    <xdr:col>13</xdr:col>
                    <xdr:colOff>152400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0" r:id="rId24" name="Group Box 20">
              <controlPr defaultSize="0" autoFill="0" autoPict="0">
                <anchor moveWithCells="1">
                  <from>
                    <xdr:col>3</xdr:col>
                    <xdr:colOff>160020</xdr:colOff>
                    <xdr:row>18</xdr:row>
                    <xdr:rowOff>0</xdr:rowOff>
                  </from>
                  <to>
                    <xdr:col>13</xdr:col>
                    <xdr:colOff>228600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1" r:id="rId25" name="Option Button 21">
              <controlPr defaultSize="0" autoFill="0" autoLine="0" autoPict="0">
                <anchor moveWithCells="1">
                  <from>
                    <xdr:col>4</xdr:col>
                    <xdr:colOff>60960</xdr:colOff>
                    <xdr:row>17</xdr:row>
                    <xdr:rowOff>99060</xdr:rowOff>
                  </from>
                  <to>
                    <xdr:col>6</xdr:col>
                    <xdr:colOff>68580</xdr:colOff>
                    <xdr:row>17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2" r:id="rId26" name="Option Button 22">
              <controlPr defaultSize="0" autoFill="0" autoLine="0" autoPict="0">
                <anchor moveWithCells="1">
                  <from>
                    <xdr:col>6</xdr:col>
                    <xdr:colOff>220980</xdr:colOff>
                    <xdr:row>17</xdr:row>
                    <xdr:rowOff>99060</xdr:rowOff>
                  </from>
                  <to>
                    <xdr:col>9</xdr:col>
                    <xdr:colOff>22860</xdr:colOff>
                    <xdr:row>17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3" r:id="rId27" name="Option Button 23">
              <controlPr defaultSize="0" autoFill="0" autoLine="0" autoPict="0">
                <anchor moveWithCells="1">
                  <from>
                    <xdr:col>9</xdr:col>
                    <xdr:colOff>152400</xdr:colOff>
                    <xdr:row>17</xdr:row>
                    <xdr:rowOff>99060</xdr:rowOff>
                  </from>
                  <to>
                    <xdr:col>11</xdr:col>
                    <xdr:colOff>175260</xdr:colOff>
                    <xdr:row>17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4" r:id="rId28" name="Group Box 24">
              <controlPr defaultSize="0" autoFill="0" autoPict="0">
                <anchor moveWithCells="1">
                  <from>
                    <xdr:col>19</xdr:col>
                    <xdr:colOff>60960</xdr:colOff>
                    <xdr:row>14</xdr:row>
                    <xdr:rowOff>76200</xdr:rowOff>
                  </from>
                  <to>
                    <xdr:col>29</xdr:col>
                    <xdr:colOff>15240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0" r:id="rId29" name="Group Box 30">
              <controlPr defaultSize="0" autoFill="0" autoPict="0">
                <anchor moveWithCells="1">
                  <from>
                    <xdr:col>19</xdr:col>
                    <xdr:colOff>60960</xdr:colOff>
                    <xdr:row>8</xdr:row>
                    <xdr:rowOff>0</xdr:rowOff>
                  </from>
                  <to>
                    <xdr:col>29</xdr:col>
                    <xdr:colOff>0</xdr:colOff>
                    <xdr:row>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1" r:id="rId30" name="Group Box 31">
              <controlPr defaultSize="0" autoFill="0" autoPict="0">
                <anchor moveWithCells="1">
                  <from>
                    <xdr:col>12</xdr:col>
                    <xdr:colOff>45720</xdr:colOff>
                    <xdr:row>8</xdr:row>
                    <xdr:rowOff>0</xdr:rowOff>
                  </from>
                  <to>
                    <xdr:col>18</xdr:col>
                    <xdr:colOff>152400</xdr:colOff>
                    <xdr:row>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2" r:id="rId31" name="Group Box 32">
              <controlPr defaultSize="0" autoFill="0" autoPict="0">
                <anchor moveWithCells="1">
                  <from>
                    <xdr:col>24</xdr:col>
                    <xdr:colOff>266700</xdr:colOff>
                    <xdr:row>8</xdr:row>
                    <xdr:rowOff>0</xdr:rowOff>
                  </from>
                  <to>
                    <xdr:col>31</xdr:col>
                    <xdr:colOff>0</xdr:colOff>
                    <xdr:row>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3" r:id="rId32" name="Group Box 33">
              <controlPr defaultSize="0" autoFill="0" autoPict="0">
                <anchor moveWithCells="1">
                  <from>
                    <xdr:col>12</xdr:col>
                    <xdr:colOff>213360</xdr:colOff>
                    <xdr:row>8</xdr:row>
                    <xdr:rowOff>0</xdr:rowOff>
                  </from>
                  <to>
                    <xdr:col>18</xdr:col>
                    <xdr:colOff>114300</xdr:colOff>
                    <xdr:row>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4" r:id="rId33" name="Group Box 34">
              <controlPr defaultSize="0" autoFill="0" autoPict="0">
                <anchor moveWithCells="1">
                  <from>
                    <xdr:col>19</xdr:col>
                    <xdr:colOff>60960</xdr:colOff>
                    <xdr:row>8</xdr:row>
                    <xdr:rowOff>0</xdr:rowOff>
                  </from>
                  <to>
                    <xdr:col>29</xdr:col>
                    <xdr:colOff>0</xdr:colOff>
                    <xdr:row>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5" r:id="rId34" name="Group Box 35">
              <controlPr defaultSize="0" autoFill="0" autoPict="0">
                <anchor moveWithCells="1">
                  <from>
                    <xdr:col>12</xdr:col>
                    <xdr:colOff>45720</xdr:colOff>
                    <xdr:row>8</xdr:row>
                    <xdr:rowOff>0</xdr:rowOff>
                  </from>
                  <to>
                    <xdr:col>18</xdr:col>
                    <xdr:colOff>152400</xdr:colOff>
                    <xdr:row>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6" r:id="rId35" name="Group Box 36">
              <controlPr defaultSize="0" autoFill="0" autoPict="0">
                <anchor moveWithCells="1">
                  <from>
                    <xdr:col>24</xdr:col>
                    <xdr:colOff>266700</xdr:colOff>
                    <xdr:row>8</xdr:row>
                    <xdr:rowOff>0</xdr:rowOff>
                  </from>
                  <to>
                    <xdr:col>31</xdr:col>
                    <xdr:colOff>0</xdr:colOff>
                    <xdr:row>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7" r:id="rId36" name="Group Box 37">
              <controlPr defaultSize="0" autoFill="0" autoPict="0">
                <anchor moveWithCells="1">
                  <from>
                    <xdr:col>12</xdr:col>
                    <xdr:colOff>213360</xdr:colOff>
                    <xdr:row>8</xdr:row>
                    <xdr:rowOff>0</xdr:rowOff>
                  </from>
                  <to>
                    <xdr:col>18</xdr:col>
                    <xdr:colOff>114300</xdr:colOff>
                    <xdr:row>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8" r:id="rId37" name="Group Box 38">
              <controlPr defaultSize="0" autoFill="0" autoPict="0">
                <anchor moveWithCells="1">
                  <from>
                    <xdr:col>19</xdr:col>
                    <xdr:colOff>60960</xdr:colOff>
                    <xdr:row>14</xdr:row>
                    <xdr:rowOff>76200</xdr:rowOff>
                  </from>
                  <to>
                    <xdr:col>29</xdr:col>
                    <xdr:colOff>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9" r:id="rId38" name="Group Box 39">
              <controlPr defaultSize="0" autoFill="0" autoPict="0">
                <anchor moveWithCells="1">
                  <from>
                    <xdr:col>19</xdr:col>
                    <xdr:colOff>60960</xdr:colOff>
                    <xdr:row>14</xdr:row>
                    <xdr:rowOff>76200</xdr:rowOff>
                  </from>
                  <to>
                    <xdr:col>29</xdr:col>
                    <xdr:colOff>22860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0" r:id="rId39" name="Group Box 40">
              <controlPr defaultSize="0" autoFill="0" autoPict="0">
                <anchor moveWithCells="1">
                  <from>
                    <xdr:col>19</xdr:col>
                    <xdr:colOff>60960</xdr:colOff>
                    <xdr:row>14</xdr:row>
                    <xdr:rowOff>76200</xdr:rowOff>
                  </from>
                  <to>
                    <xdr:col>29</xdr:col>
                    <xdr:colOff>0</xdr:colOff>
                    <xdr:row>15</xdr:row>
                    <xdr:rowOff>342900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imeMode="halfAlpha" allowBlank="1" showInputMessage="1" showErrorMessage="1" xr:uid="{6E8A6F32-6AF6-43AF-B3D5-7D8D9C923238}">
          <x14:formula1>
            <xm:f>リスト!$A$38:$A$40</xm:f>
          </x14:formula1>
          <xm:sqref>O7</xm:sqref>
        </x14:dataValidation>
        <x14:dataValidation type="list" imeMode="halfAlpha" xr:uid="{30A2184A-1BE6-41E2-B762-C497D82A7B8F}">
          <x14:formula1>
            <xm:f>リスト!$A$2:$A$17</xm:f>
          </x14:formula1>
          <xm:sqref>K7</xm:sqref>
        </x14:dataValidation>
        <x14:dataValidation type="list" imeMode="halfAlpha" xr:uid="{42D1032E-8C5F-4491-A7CC-9D8E7B8E1B6F}">
          <x14:formula1>
            <xm:f>リスト!$A$6:$A$21</xm:f>
          </x14:formula1>
          <xm:sqref>M7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4" tint="0.59999389629810485"/>
  </sheetPr>
  <dimension ref="A1:F41"/>
  <sheetViews>
    <sheetView topLeftCell="A15" workbookViewId="0">
      <selection activeCell="B46" sqref="B46"/>
    </sheetView>
  </sheetViews>
  <sheetFormatPr defaultColWidth="9" defaultRowHeight="14.4" x14ac:dyDescent="0.2"/>
  <cols>
    <col min="1" max="1" width="11.21875" style="1" customWidth="1"/>
    <col min="2" max="2" width="29.88671875" style="1" customWidth="1"/>
    <col min="3" max="3" width="17.33203125" style="1" customWidth="1"/>
    <col min="4" max="4" width="13.109375" style="1" bestFit="1" customWidth="1"/>
    <col min="5" max="5" width="22.21875" style="1" bestFit="1" customWidth="1"/>
    <col min="6" max="16384" width="9" style="1"/>
  </cols>
  <sheetData>
    <row r="1" spans="1:2" x14ac:dyDescent="0.2">
      <c r="A1" s="2" t="s">
        <v>22</v>
      </c>
      <c r="B1" s="8" t="s">
        <v>30</v>
      </c>
    </row>
    <row r="2" spans="1:2" x14ac:dyDescent="0.2">
      <c r="A2" s="4" t="s">
        <v>35</v>
      </c>
      <c r="B2" s="7"/>
    </row>
    <row r="3" spans="1:2" x14ac:dyDescent="0.2">
      <c r="A3" s="21">
        <v>0.375</v>
      </c>
      <c r="B3" s="20"/>
    </row>
    <row r="4" spans="1:2" x14ac:dyDescent="0.2">
      <c r="A4" s="21">
        <v>0.39583333333333331</v>
      </c>
      <c r="B4" s="20"/>
    </row>
    <row r="5" spans="1:2" x14ac:dyDescent="0.2">
      <c r="A5" s="21">
        <v>0.41666666666666702</v>
      </c>
      <c r="B5" s="20"/>
    </row>
    <row r="6" spans="1:2" x14ac:dyDescent="0.2">
      <c r="A6" s="21">
        <v>0.4375</v>
      </c>
      <c r="B6" s="20"/>
    </row>
    <row r="7" spans="1:2" x14ac:dyDescent="0.2">
      <c r="A7" s="21">
        <v>0.45833333333333298</v>
      </c>
      <c r="B7" s="20"/>
    </row>
    <row r="8" spans="1:2" x14ac:dyDescent="0.2">
      <c r="A8" s="21">
        <v>0.47916666666666702</v>
      </c>
      <c r="B8" s="20"/>
    </row>
    <row r="9" spans="1:2" x14ac:dyDescent="0.2">
      <c r="A9" s="21">
        <v>0.5</v>
      </c>
      <c r="B9" s="20"/>
    </row>
    <row r="10" spans="1:2" x14ac:dyDescent="0.2">
      <c r="A10" s="21">
        <v>0.52083333333333304</v>
      </c>
      <c r="B10" s="20"/>
    </row>
    <row r="11" spans="1:2" x14ac:dyDescent="0.2">
      <c r="A11" s="21">
        <v>0.54166666666666696</v>
      </c>
      <c r="B11" s="20"/>
    </row>
    <row r="12" spans="1:2" x14ac:dyDescent="0.2">
      <c r="A12" s="21">
        <v>0.5625</v>
      </c>
      <c r="B12" s="20"/>
    </row>
    <row r="13" spans="1:2" x14ac:dyDescent="0.2">
      <c r="A13" s="21">
        <v>0.58333333333333304</v>
      </c>
      <c r="B13" s="20"/>
    </row>
    <row r="14" spans="1:2" x14ac:dyDescent="0.2">
      <c r="A14" s="21">
        <v>0.60416666666666596</v>
      </c>
      <c r="B14" s="20"/>
    </row>
    <row r="15" spans="1:2" x14ac:dyDescent="0.2">
      <c r="A15" s="21">
        <v>0.625</v>
      </c>
      <c r="B15" s="20"/>
    </row>
    <row r="16" spans="1:2" x14ac:dyDescent="0.2">
      <c r="A16" s="21">
        <v>0.64583333333333304</v>
      </c>
      <c r="B16" s="20"/>
    </row>
    <row r="17" spans="1:2" x14ac:dyDescent="0.2">
      <c r="A17" s="21">
        <v>0.66666666666666596</v>
      </c>
      <c r="B17" s="20"/>
    </row>
    <row r="18" spans="1:2" x14ac:dyDescent="0.2">
      <c r="A18" s="21">
        <v>0.6875</v>
      </c>
      <c r="B18" s="20"/>
    </row>
    <row r="19" spans="1:2" x14ac:dyDescent="0.2">
      <c r="A19" s="21">
        <v>0.70833333333333337</v>
      </c>
      <c r="B19" s="20"/>
    </row>
    <row r="20" spans="1:2" x14ac:dyDescent="0.2">
      <c r="A20" s="21"/>
      <c r="B20" s="20"/>
    </row>
    <row r="21" spans="1:2" x14ac:dyDescent="0.2">
      <c r="A21" s="21"/>
      <c r="B21" s="20"/>
    </row>
    <row r="22" spans="1:2" x14ac:dyDescent="0.2">
      <c r="A22" s="4"/>
    </row>
    <row r="23" spans="1:2" x14ac:dyDescent="0.2">
      <c r="A23" s="2" t="s">
        <v>41</v>
      </c>
      <c r="B23" s="8"/>
    </row>
    <row r="24" spans="1:2" x14ac:dyDescent="0.2">
      <c r="A24" s="4">
        <v>0</v>
      </c>
      <c r="B24" s="1" t="s">
        <v>25</v>
      </c>
    </row>
    <row r="25" spans="1:2" x14ac:dyDescent="0.2">
      <c r="A25" s="4">
        <v>1</v>
      </c>
      <c r="B25" s="1" t="s">
        <v>42</v>
      </c>
    </row>
    <row r="26" spans="1:2" x14ac:dyDescent="0.2">
      <c r="A26" s="4">
        <v>2</v>
      </c>
      <c r="B26" s="1" t="s">
        <v>43</v>
      </c>
    </row>
    <row r="27" spans="1:2" x14ac:dyDescent="0.2">
      <c r="A27" s="4">
        <v>3</v>
      </c>
      <c r="B27" s="1" t="s">
        <v>44</v>
      </c>
    </row>
    <row r="28" spans="1:2" x14ac:dyDescent="0.2">
      <c r="A28" s="4">
        <v>4</v>
      </c>
      <c r="B28" s="1" t="s">
        <v>45</v>
      </c>
    </row>
    <row r="29" spans="1:2" x14ac:dyDescent="0.2">
      <c r="A29" s="4">
        <v>5</v>
      </c>
      <c r="B29" s="1" t="s">
        <v>46</v>
      </c>
    </row>
    <row r="30" spans="1:2" x14ac:dyDescent="0.2">
      <c r="A30" s="4">
        <v>6</v>
      </c>
      <c r="B30" s="1" t="s">
        <v>47</v>
      </c>
    </row>
    <row r="31" spans="1:2" x14ac:dyDescent="0.2">
      <c r="A31" s="3" t="s">
        <v>29</v>
      </c>
      <c r="B31" s="8"/>
    </row>
    <row r="32" spans="1:2" x14ac:dyDescent="0.2">
      <c r="A32" s="4">
        <v>0</v>
      </c>
      <c r="B32" s="1" t="s">
        <v>95</v>
      </c>
    </row>
    <row r="33" spans="1:6" x14ac:dyDescent="0.2">
      <c r="A33" s="4">
        <v>1</v>
      </c>
      <c r="B33" s="1" t="s">
        <v>16</v>
      </c>
    </row>
    <row r="34" spans="1:6" x14ac:dyDescent="0.2">
      <c r="A34" s="4">
        <v>2</v>
      </c>
      <c r="B34" s="1" t="s">
        <v>17</v>
      </c>
    </row>
    <row r="35" spans="1:6" x14ac:dyDescent="0.2">
      <c r="A35" s="4">
        <v>3</v>
      </c>
      <c r="B35" s="1" t="s">
        <v>15</v>
      </c>
    </row>
    <row r="37" spans="1:6" x14ac:dyDescent="0.2">
      <c r="A37" s="43" t="s">
        <v>72</v>
      </c>
      <c r="B37" s="8"/>
      <c r="C37" s="8" t="s">
        <v>79</v>
      </c>
      <c r="D37" s="8" t="s">
        <v>81</v>
      </c>
      <c r="E37" s="8" t="s">
        <v>80</v>
      </c>
      <c r="F37" s="8" t="s">
        <v>83</v>
      </c>
    </row>
    <row r="39" spans="1:6" ht="28.8" x14ac:dyDescent="0.2">
      <c r="A39" s="4">
        <v>2302</v>
      </c>
      <c r="B39" s="44" t="s">
        <v>89</v>
      </c>
      <c r="C39" s="1" t="s">
        <v>78</v>
      </c>
      <c r="D39" s="1" t="s">
        <v>82</v>
      </c>
      <c r="E39" s="1">
        <v>2</v>
      </c>
      <c r="F39" s="1">
        <v>40</v>
      </c>
    </row>
    <row r="40" spans="1:6" ht="28.8" x14ac:dyDescent="0.2">
      <c r="A40" s="4">
        <v>2303</v>
      </c>
      <c r="B40" s="44" t="s">
        <v>90</v>
      </c>
      <c r="C40" s="1" t="s">
        <v>78</v>
      </c>
      <c r="D40" s="1" t="s">
        <v>82</v>
      </c>
      <c r="E40" s="1">
        <v>2</v>
      </c>
      <c r="F40" s="1">
        <v>40</v>
      </c>
    </row>
    <row r="41" spans="1:6" x14ac:dyDescent="0.2">
      <c r="A41" s="4"/>
      <c r="B41" s="44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研修確認表〈Zoom〉</vt:lpstr>
      <vt:lpstr>2024サンプル</vt:lpstr>
      <vt:lpstr>リスト</vt:lpstr>
      <vt:lpstr>'2024サンプル'!Print_Area</vt:lpstr>
      <vt:lpstr>研修確認表〈Zoom〉!Print_Area</vt:lpstr>
      <vt:lpstr>Zoom</vt:lpstr>
      <vt:lpstr>問合せ先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a-tsutsu</dc:creator>
  <cp:lastModifiedBy>a-rnaito</cp:lastModifiedBy>
  <cp:lastPrinted>2023-06-29T06:14:41Z</cp:lastPrinted>
  <dcterms:created xsi:type="dcterms:W3CDTF">2019-06-07T05:24:17Z</dcterms:created>
  <dcterms:modified xsi:type="dcterms:W3CDTF">2025-09-18T06:38:44Z</dcterms:modified>
</cp:coreProperties>
</file>